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1353 Travel Reports\2024\2024\EXECUTIVE OFFICE OF THE PRESIDENT\Council on Environmental Quality\NOVEMBER\"/>
    </mc:Choice>
  </mc:AlternateContent>
  <xr:revisionPtr revIDLastSave="0" documentId="8_{486DD718-3984-471D-9F73-5363DCF9023E}" xr6:coauthVersionLast="47" xr6:coauthVersionMax="47" xr10:uidLastSave="{00000000-0000-0000-0000-000000000000}"/>
  <bookViews>
    <workbookView xWindow="-108" yWindow="-108" windowWidth="23256" windowHeight="12456" xr2:uid="{51D62BEC-C2E5-4874-BA6A-632AB92624BC}"/>
  </bookViews>
  <sheets>
    <sheet name="FY 23-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1" l="1"/>
  <c r="M16" i="1"/>
  <c r="A13" i="1"/>
</calcChain>
</file>

<file path=xl/sharedStrings.xml><?xml version="1.0" encoding="utf-8"?>
<sst xmlns="http://schemas.openxmlformats.org/spreadsheetml/2006/main" count="296" uniqueCount="85">
  <si>
    <t>1353 Travel Report for The Executive Office of the President, Council on Environmental Quality,  for the reporting period October 1 2022 - March 31 2023</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</si>
  <si>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</si>
  <si>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</si>
  <si>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</si>
  <si>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</si>
  <si>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</si>
  <si>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</si>
  <si>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The Executive Office of the President, Council on Environmental Quality</t>
  </si>
  <si>
    <t>X</t>
  </si>
  <si>
    <t>NEGATIVE REPORT</t>
  </si>
  <si>
    <t>Agency Contact:</t>
  </si>
  <si>
    <t>Howard Sun</t>
  </si>
  <si>
    <t>Howard_C_Sun@ceq.eop.gov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</si>
  <si>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</si>
  <si>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</si>
  <si>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</si>
  <si>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</si>
  <si>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</si>
  <si>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</si>
  <si>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</si>
  <si>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</si>
  <si>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</si>
  <si>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</si>
  <si>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</si>
  <si>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</si>
  <si>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</si>
  <si>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TRAVELER TITLE</t>
  </si>
  <si>
    <t>EVENT SPONSOR</t>
  </si>
  <si>
    <t>ENDING DATE [MM/DD/YYYY]</t>
  </si>
  <si>
    <t>TRAVEL DATE(S)</t>
  </si>
  <si>
    <t>Air Transportation</t>
  </si>
  <si>
    <t xml:space="preserve">                    </t>
  </si>
  <si>
    <t>Meals</t>
  </si>
  <si>
    <t xml:space="preserve">                              </t>
  </si>
  <si>
    <t>Brenda Mallory</t>
  </si>
  <si>
    <t xml:space="preserve"> </t>
  </si>
  <si>
    <t>FY</t>
  </si>
  <si>
    <t>Lodging</t>
  </si>
  <si>
    <t>Madeline Reeves</t>
  </si>
  <si>
    <t>Deputy Chief Sustainability Officer, CEQ</t>
  </si>
  <si>
    <t>Center for Sustainable Systems Policy &amp; Research Planning Meeting</t>
  </si>
  <si>
    <t>Ann Arbor, MI</t>
  </si>
  <si>
    <t>University of Michigan, Center for Sustainable Systems</t>
  </si>
  <si>
    <t>Madeline (Maddi) Reeves</t>
  </si>
  <si>
    <t>Scaling FOAKs is an invite-only workshop from 3-6 pm on building first-of-a-kind (FOAK) facilities that decarbonize the hardest-to-abate sectors, including steel, cement, industrial heat, aviation, and maritime shipping. Parties involved in FOAK projects often have different and conflicting expectations. To overcome confusion and create alignment, entrepreneurs, strategics, equity investors, debt providers, infrastructure investors, EPCs, insurers, and other key ecosystem players will join industry-specific breakout groups to discuss how they can collaborate to accelerate the deployment of critical climate technologies.</t>
  </si>
  <si>
    <t>Scaling FOAKs: Unlocking Capital and Building a Community of Funders</t>
  </si>
  <si>
    <t>New York, NY</t>
  </si>
  <si>
    <t>04/25/24-04/26/24</t>
  </si>
  <si>
    <t>09/22/24-09/26/24</t>
  </si>
  <si>
    <t>Lendlease and The New Concrete Fund</t>
  </si>
  <si>
    <t>Meal</t>
  </si>
  <si>
    <t>This special evening, following the first day of the Hub Live, is designed to bring together a select group of influential figures and thought leaders across various industries. This is more than just a networking event—it’s a unique opportunity to engage in insightful conversations, share visionary ideas, and foster collaborations that will drive the green energy revolution forward.</t>
  </si>
  <si>
    <t>Dee Siegel</t>
  </si>
  <si>
    <t>Deputy Chief Sustainability Officer</t>
  </si>
  <si>
    <t>The Climate Group</t>
  </si>
  <si>
    <t>Federal  Chief Sustainability Officer</t>
  </si>
  <si>
    <t>Andrew Mayock</t>
  </si>
  <si>
    <t>Goals House-Project Everyone UNFCC Dinner</t>
  </si>
  <si>
    <t>This Business Avengers Dinner, in partnership with Mission 2025, recognizes the urgent need for loud, persuasive voices across government, the economy and global society to emphasise their appetite for and support of unstoppable, collaborative momentum.</t>
  </si>
  <si>
    <t>Goals House and Project Everyone</t>
  </si>
  <si>
    <t xml:space="preserve">Deputy Chief Sustainability Officer </t>
  </si>
  <si>
    <t>Interdependencies Impacting the Low-Carbon Transition</t>
  </si>
  <si>
    <t>The Economist</t>
  </si>
  <si>
    <t>Addressing practical challenges for chief sustainability officers Chief sustainability officers (CSOs) are at the forefront of green business transformation, where environmental imperatives meet commercial objectives. Although goals and targets may be set, the roadmap is unclear—and competing business priorities often put green growth trajectories under pressure. How can CSOs integrate sustainability into core business strategies and drive innovation to create long-term value and growth?</t>
  </si>
  <si>
    <t>The Economist Impact’s A CSO’s Roadmap Breakfast Briefing</t>
  </si>
  <si>
    <t xml:space="preserve">This is a reception hosted by the Great Lakes Conference to kick off the start of the conference itself. </t>
  </si>
  <si>
    <t xml:space="preserve">Great Lakes Coalition </t>
  </si>
  <si>
    <t>2024 Great Lakes Conference - Reception and Breakfast</t>
  </si>
  <si>
    <t>Registration Fees</t>
  </si>
  <si>
    <t>Stephenne Harding</t>
  </si>
  <si>
    <t>Senior Director for Lands</t>
  </si>
  <si>
    <t>US-Chile Climate and Industrial Policy Roundtable</t>
  </si>
  <si>
    <t>Santiago, Chile</t>
  </si>
  <si>
    <t>Taxi</t>
  </si>
  <si>
    <t>"REPORTING PERIOD:        April 1, 2023-September 30, 2024</t>
  </si>
  <si>
    <t>"REPORTING PERIOD:              April 1, 2023-September 30, 2024</t>
  </si>
  <si>
    <t>Center for Climate and Energy Solutions</t>
  </si>
  <si>
    <t>Workshop hosted by the University of Michigan to bring together its students, faculty, and staff to learn more about best practices to integrate sustainability research into policymaking.</t>
  </si>
  <si>
    <t xml:space="preserve"> 8/30/24</t>
  </si>
  <si>
    <t>08/29/24 - 8/30/24</t>
  </si>
  <si>
    <t>Ministry of Economy, Chile, The Center for Regulation and Competition (RegCom) of University of Chile Law School, and FIMA NGO</t>
  </si>
  <si>
    <t>This event, co-hosted by Barclays, Center for Climate and Energy Solutions, and the Edison Electric Institute (EEI), will discuss the interdependencies and complexities affecting companies’ transition plan pathways. We will hear from CEOs and senior leaders discussing the critical role of disclosures and how they are identifying and addressing these interdependencies as they begin to implement their transition plans, while balancing the calls for greater transparency on planning and performance.</t>
  </si>
  <si>
    <t>Chair, Council on Environmental Quality</t>
  </si>
  <si>
    <t>Total Benefit</t>
  </si>
  <si>
    <t>Chicago, 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</si>
</sst>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b/>
      <sz val="9"/>
      <name val="Arial"/>
      <family val="2"/>
    </font>
    <font>
      <b/>
      <sz val="10"/>
      <name val="Arial"/>
      <family val="2"/>
    </font>
    <font>
      <b/>
      <sz val="11"/>
      <name val="Arial"/>
      <family val="2"/>
    </font>
    <font>
      <b/>
      <sz val="8"/>
      <name val="Arial"/>
      <family val="2"/>
    </font>
    <font>
      <sz val="8"/>
      <name val="Arial"/>
      <family val="2"/>
    </font>
    <font>
      <sz val="9"/>
      <name val="Arial"/>
      <family val="2"/>
    </font>
    <font>
      <sz val="9"/>
      <name val="Calibri"/>
      <family val="2"/>
    </font>
    <font>
      <sz val="6.5"/>
      <name val="Arial"/>
      <family val="2"/>
    </font>
    <font>
      <b/>
      <sz val="14"/>
      <name val="Arial"/>
      <family val="2"/>
    </font>
    <font>
      <sz val="12"/>
      <name val="Arial"/>
      <family val="2"/>
    </font>
    <font>
      <sz val="10"/>
      <name val="Arial"/>
      <family val="2"/>
    </font>
    <font>
      <sz val="8"/>
      <color rgb="FF000000"/>
      <name val="Times New Roman"/>
      <family val="1"/>
    </font>
    <font>
      <sz val="8"/>
      <color theme="1"/>
      <name val="Calibri"/>
      <family val="2"/>
      <scheme val="minor"/>
    </font>
    <font>
      <sz val="10"/>
      <color rgb="FF000000"/>
      <name val="Times New Roman"/>
      <family val="1"/>
    </font>
    <font>
      <sz val="8"/>
      <color rgb="FF000000"/>
      <name val="Arial"/>
      <family val="2"/>
    </font>
    <font>
      <sz val="8"/>
      <color theme="1"/>
      <name val="Arial"/>
      <family val="2"/>
    </font>
    <font>
      <sz val="9"/>
      <color rgb="FF000000"/>
      <name val="Arial"/>
      <family val="2"/>
    </font>
    <font>
      <sz val="11"/>
      <color theme="1"/>
      <name val="Arial"/>
      <family val="2"/>
    </font>
    <font>
      <b/>
      <sz val="11"/>
      <color theme="1"/>
      <name val="Arial"/>
      <family val="2"/>
    </font>
    <font>
      <b/>
      <sz val="8"/>
      <color theme="1"/>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14996795556505021"/>
        <bgColor indexed="64"/>
      </patternFill>
    </fill>
  </fills>
  <borders count="3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4" fillId="4" borderId="7">
      <alignment horizontal="center" vertical="center"/>
    </xf>
    <xf numFmtId="0" fontId="5" fillId="5" borderId="10" applyNumberFormat="0" applyFill="0" applyBorder="0">
      <alignment horizontal="left" vertical="center" wrapText="1"/>
      <protection locked="0"/>
    </xf>
    <xf numFmtId="0" fontId="4" fillId="7" borderId="16" applyBorder="0">
      <alignment horizontal="center" vertical="center"/>
    </xf>
    <xf numFmtId="0" fontId="11" fillId="6" borderId="0">
      <alignment wrapText="1"/>
      <protection locked="0"/>
    </xf>
    <xf numFmtId="0" fontId="4" fillId="4" borderId="21">
      <alignment horizontal="center" vertical="center" wrapText="1"/>
    </xf>
    <xf numFmtId="0" fontId="11" fillId="0" borderId="17">
      <alignment horizontal="center" vertical="center"/>
    </xf>
    <xf numFmtId="0" fontId="4" fillId="8" borderId="23">
      <alignment vertical="center" wrapText="1"/>
    </xf>
    <xf numFmtId="0" fontId="4" fillId="8" borderId="24">
      <alignment vertical="center" wrapText="1"/>
    </xf>
  </cellStyleXfs>
  <cellXfs count="134">
    <xf numFmtId="0" fontId="0" fillId="0" borderId="0" xfId="0"/>
    <xf numFmtId="0" fontId="4" fillId="4" borderId="7" xfId="1">
      <alignment horizontal="center" vertical="center"/>
    </xf>
    <xf numFmtId="0" fontId="5" fillId="6" borderId="11" xfId="2" applyFill="1" applyBorder="1">
      <alignment horizontal="left" vertical="center" wrapText="1"/>
      <protection locked="0"/>
    </xf>
    <xf numFmtId="0" fontId="5" fillId="6" borderId="9" xfId="2" applyFill="1" applyBorder="1">
      <alignment horizontal="left" vertical="center" wrapText="1"/>
      <protection locked="0"/>
    </xf>
    <xf numFmtId="0" fontId="5" fillId="6" borderId="12" xfId="2" applyFill="1" applyBorder="1" applyAlignment="1">
      <alignment horizontal="center" vertical="center" wrapText="1"/>
      <protection locked="0"/>
    </xf>
    <xf numFmtId="0" fontId="2" fillId="8" borderId="18" xfId="0" applyFont="1" applyFill="1" applyBorder="1" applyAlignment="1">
      <alignment vertical="center"/>
    </xf>
    <xf numFmtId="0" fontId="11" fillId="6" borderId="19" xfId="0" applyFont="1" applyFill="1" applyBorder="1" applyAlignment="1" applyProtection="1">
      <alignment wrapText="1"/>
      <protection locked="0"/>
    </xf>
    <xf numFmtId="0" fontId="5" fillId="5" borderId="25" xfId="0" applyFont="1" applyFill="1" applyBorder="1" applyAlignment="1">
      <alignment horizontal="left" vertical="center" wrapText="1"/>
    </xf>
    <xf numFmtId="0" fontId="5" fillId="5" borderId="25" xfId="0" applyFont="1" applyFill="1" applyBorder="1" applyAlignment="1">
      <alignment horizontal="center" vertical="center"/>
    </xf>
    <xf numFmtId="0" fontId="5" fillId="5" borderId="25" xfId="0" applyFont="1" applyFill="1" applyBorder="1" applyAlignment="1" applyProtection="1">
      <alignment horizontal="center" vertical="center"/>
      <protection locked="0"/>
    </xf>
    <xf numFmtId="0" fontId="4" fillId="8" borderId="25" xfId="7" applyBorder="1">
      <alignment vertical="center" wrapText="1"/>
    </xf>
    <xf numFmtId="0" fontId="0" fillId="8" borderId="25" xfId="0" applyFill="1" applyBorder="1"/>
    <xf numFmtId="0" fontId="0" fillId="0" borderId="25" xfId="0" applyBorder="1"/>
    <xf numFmtId="14" fontId="5" fillId="5" borderId="25" xfId="0" applyNumberFormat="1" applyFont="1" applyFill="1" applyBorder="1" applyAlignment="1">
      <alignment horizontal="left" vertical="center" wrapText="1"/>
    </xf>
    <xf numFmtId="0" fontId="4" fillId="8" borderId="25" xfId="8" applyBorder="1">
      <alignment vertical="center" wrapText="1"/>
    </xf>
    <xf numFmtId="0" fontId="5" fillId="8" borderId="25" xfId="2" applyFill="1" applyBorder="1" applyProtection="1">
      <alignment horizontal="left" vertical="center" wrapText="1"/>
    </xf>
    <xf numFmtId="0" fontId="5" fillId="5" borderId="25" xfId="2" applyBorder="1">
      <alignment horizontal="left" vertical="center" wrapText="1"/>
      <protection locked="0"/>
    </xf>
    <xf numFmtId="14" fontId="5" fillId="5" borderId="25" xfId="0" applyNumberFormat="1" applyFont="1" applyFill="1" applyBorder="1" applyAlignment="1" applyProtection="1">
      <alignment horizontal="left" vertical="center" wrapText="1"/>
      <protection locked="0"/>
    </xf>
    <xf numFmtId="0" fontId="5" fillId="5" borderId="25" xfId="2" applyFill="1" applyBorder="1">
      <alignment horizontal="left" vertical="center" wrapText="1"/>
      <protection locked="0"/>
    </xf>
    <xf numFmtId="14" fontId="5" fillId="5" borderId="25" xfId="2" applyNumberFormat="1" applyFill="1" applyBorder="1">
      <alignment horizontal="left" vertical="center" wrapText="1"/>
      <protection locked="0"/>
    </xf>
    <xf numFmtId="0" fontId="5" fillId="5" borderId="25" xfId="0" applyFont="1" applyFill="1" applyBorder="1" applyAlignment="1">
      <alignment horizontal="left" wrapText="1"/>
    </xf>
    <xf numFmtId="0" fontId="5" fillId="0" borderId="25" xfId="2" applyFill="1" applyBorder="1" applyProtection="1">
      <alignment horizontal="left" vertical="center" wrapText="1"/>
    </xf>
    <xf numFmtId="0" fontId="5" fillId="8" borderId="25" xfId="0" applyFont="1" applyFill="1" applyBorder="1" applyAlignment="1">
      <alignment horizontal="center" vertical="center"/>
    </xf>
    <xf numFmtId="0" fontId="5" fillId="8" borderId="25" xfId="2" applyFill="1" applyBorder="1">
      <alignment horizontal="left" vertical="center" wrapText="1"/>
      <protection locked="0"/>
    </xf>
    <xf numFmtId="44" fontId="5" fillId="5" borderId="25" xfId="0" applyNumberFormat="1" applyFont="1" applyFill="1" applyBorder="1" applyAlignment="1" applyProtection="1">
      <alignment horizontal="right" vertical="center"/>
      <protection locked="0"/>
    </xf>
    <xf numFmtId="44" fontId="5" fillId="8" borderId="25" xfId="2" applyNumberFormat="1" applyFill="1" applyBorder="1" applyProtection="1">
      <alignment horizontal="left" vertical="center" wrapText="1"/>
    </xf>
    <xf numFmtId="44" fontId="0" fillId="0" borderId="25" xfId="0" applyNumberFormat="1" applyBorder="1"/>
    <xf numFmtId="44" fontId="0" fillId="0" borderId="0" xfId="0" applyNumberFormat="1"/>
    <xf numFmtId="0" fontId="14" fillId="0" borderId="0" xfId="0" applyFont="1"/>
    <xf numFmtId="0" fontId="15" fillId="0" borderId="0" xfId="0" applyFont="1"/>
    <xf numFmtId="14" fontId="12" fillId="0" borderId="0" xfId="0" applyNumberFormat="1" applyFont="1" applyAlignment="1">
      <alignment horizontal="left"/>
    </xf>
    <xf numFmtId="0" fontId="12" fillId="0" borderId="0" xfId="0" applyFont="1" applyAlignment="1">
      <alignment wrapText="1"/>
    </xf>
    <xf numFmtId="0" fontId="5" fillId="5" borderId="25" xfId="2" applyFill="1" applyBorder="1" applyAlignment="1">
      <alignment horizontal="center" vertical="center" wrapText="1"/>
      <protection locked="0"/>
    </xf>
    <xf numFmtId="0" fontId="12" fillId="0" borderId="0" xfId="0" applyFont="1" applyAlignment="1">
      <alignment horizontal="center" wrapText="1"/>
    </xf>
    <xf numFmtId="8" fontId="5" fillId="5" borderId="25" xfId="0" applyNumberFormat="1" applyFont="1" applyFill="1" applyBorder="1" applyAlignment="1" applyProtection="1">
      <alignment horizontal="right" vertical="center"/>
      <protection locked="0"/>
    </xf>
    <xf numFmtId="8" fontId="5" fillId="5" borderId="25" xfId="0" applyNumberFormat="1" applyFont="1" applyFill="1" applyBorder="1" applyAlignment="1">
      <alignment vertical="center"/>
    </xf>
    <xf numFmtId="0" fontId="5" fillId="5" borderId="25" xfId="0" applyFont="1" applyFill="1" applyBorder="1" applyAlignment="1">
      <alignment vertical="center" wrapText="1"/>
    </xf>
    <xf numFmtId="0" fontId="16" fillId="0" borderId="25" xfId="0" applyFont="1" applyBorder="1"/>
    <xf numFmtId="0" fontId="16" fillId="0" borderId="25" xfId="0" applyFont="1" applyBorder="1" applyAlignment="1">
      <alignment wrapText="1"/>
    </xf>
    <xf numFmtId="0" fontId="16" fillId="0" borderId="25" xfId="0" applyFont="1" applyBorder="1" applyAlignment="1">
      <alignment horizontal="center" vertical="center"/>
    </xf>
    <xf numFmtId="0" fontId="16" fillId="0" borderId="25" xfId="0" applyFont="1" applyBorder="1" applyAlignment="1">
      <alignment vertical="center"/>
    </xf>
    <xf numFmtId="0" fontId="5" fillId="0" borderId="25" xfId="0" applyFont="1" applyBorder="1" applyAlignment="1">
      <alignment horizontal="left" vertical="center" wrapText="1"/>
    </xf>
    <xf numFmtId="0" fontId="5" fillId="0" borderId="25" xfId="0" applyFont="1" applyBorder="1" applyAlignment="1" applyProtection="1">
      <alignment horizontal="center" vertical="center"/>
      <protection locked="0"/>
    </xf>
    <xf numFmtId="0" fontId="5" fillId="5" borderId="29" xfId="0" applyFont="1" applyFill="1" applyBorder="1" applyAlignment="1" applyProtection="1">
      <alignment horizontal="center" vertical="center"/>
      <protection locked="0"/>
    </xf>
    <xf numFmtId="44" fontId="5" fillId="5" borderId="29" xfId="0" applyNumberFormat="1" applyFont="1" applyFill="1" applyBorder="1" applyAlignment="1" applyProtection="1">
      <alignment horizontal="right" vertical="center"/>
      <protection locked="0"/>
    </xf>
    <xf numFmtId="8" fontId="5" fillId="0" borderId="25" xfId="0" applyNumberFormat="1" applyFont="1" applyBorder="1" applyAlignment="1" applyProtection="1">
      <alignment horizontal="right" vertical="center"/>
      <protection locked="0"/>
    </xf>
    <xf numFmtId="0" fontId="5" fillId="9" borderId="25" xfId="2" applyFill="1" applyBorder="1">
      <alignment horizontal="left" vertical="center" wrapText="1"/>
      <protection locked="0"/>
    </xf>
    <xf numFmtId="0" fontId="18" fillId="0" borderId="25" xfId="0" applyFont="1" applyBorder="1" applyAlignment="1">
      <alignment vertical="center"/>
    </xf>
    <xf numFmtId="0" fontId="18" fillId="8" borderId="0" xfId="0" applyFont="1" applyFill="1"/>
    <xf numFmtId="0" fontId="5" fillId="0" borderId="25" xfId="2" applyFill="1" applyBorder="1">
      <alignment horizontal="left" vertical="center" wrapText="1"/>
      <protection locked="0"/>
    </xf>
    <xf numFmtId="0" fontId="17" fillId="0" borderId="0" xfId="0" applyFont="1" applyAlignment="1">
      <alignment vertical="center"/>
    </xf>
    <xf numFmtId="0" fontId="18" fillId="0" borderId="0" xfId="0" applyFont="1"/>
    <xf numFmtId="0" fontId="5" fillId="9" borderId="25" xfId="2" applyFill="1" applyBorder="1" applyProtection="1">
      <alignment horizontal="left" vertical="center" wrapText="1"/>
    </xf>
    <xf numFmtId="0" fontId="5" fillId="5" borderId="29" xfId="2" applyFill="1" applyBorder="1">
      <alignment horizontal="left" vertical="center" wrapText="1"/>
      <protection locked="0"/>
    </xf>
    <xf numFmtId="0" fontId="15" fillId="0" borderId="0" xfId="0" applyFont="1" applyAlignment="1">
      <alignment horizontal="left" vertical="center" wrapText="1"/>
    </xf>
    <xf numFmtId="0" fontId="15" fillId="0" borderId="0" xfId="0" applyFont="1" applyAlignment="1">
      <alignment horizontal="center" vertical="center"/>
    </xf>
    <xf numFmtId="8" fontId="16" fillId="0" borderId="25" xfId="0" applyNumberFormat="1" applyFont="1" applyBorder="1" applyAlignment="1">
      <alignment vertical="center"/>
    </xf>
    <xf numFmtId="44" fontId="16" fillId="8" borderId="0" xfId="0" applyNumberFormat="1" applyFont="1" applyFill="1"/>
    <xf numFmtId="44" fontId="16" fillId="0" borderId="25" xfId="0" applyNumberFormat="1" applyFont="1" applyBorder="1"/>
    <xf numFmtId="0" fontId="13" fillId="8" borderId="25" xfId="0" applyFont="1" applyFill="1" applyBorder="1"/>
    <xf numFmtId="0" fontId="16" fillId="8" borderId="0" xfId="0" applyFont="1" applyFill="1"/>
    <xf numFmtId="0" fontId="16" fillId="0" borderId="25" xfId="0" applyFont="1" applyBorder="1" applyAlignment="1">
      <alignment horizontal="center"/>
    </xf>
    <xf numFmtId="0" fontId="4" fillId="5" borderId="25" xfId="0" applyFont="1" applyFill="1" applyBorder="1" applyAlignment="1">
      <alignment horizontal="left" vertical="center" wrapText="1"/>
    </xf>
    <xf numFmtId="0" fontId="19" fillId="0" borderId="25" xfId="0" applyFont="1" applyBorder="1"/>
    <xf numFmtId="0" fontId="4" fillId="5" borderId="25" xfId="0" applyFont="1" applyFill="1" applyBorder="1" applyAlignment="1">
      <alignment horizontal="center" vertical="center"/>
    </xf>
    <xf numFmtId="8" fontId="4" fillId="5" borderId="25" xfId="0" applyNumberFormat="1" applyFont="1" applyFill="1" applyBorder="1" applyAlignment="1">
      <alignment horizontal="right" vertical="center"/>
    </xf>
    <xf numFmtId="0" fontId="4" fillId="0" borderId="24" xfId="2" applyFont="1" applyFill="1" applyBorder="1">
      <alignment horizontal="left" vertical="center" wrapText="1"/>
      <protection locked="0"/>
    </xf>
    <xf numFmtId="0" fontId="20" fillId="0" borderId="24" xfId="0" applyFont="1" applyBorder="1" applyAlignment="1">
      <alignment horizontal="center"/>
    </xf>
    <xf numFmtId="44" fontId="4" fillId="5" borderId="24" xfId="0" applyNumberFormat="1" applyFont="1" applyFill="1" applyBorder="1" applyAlignment="1" applyProtection="1">
      <alignment horizontal="right" vertical="center"/>
      <protection locked="0"/>
    </xf>
    <xf numFmtId="0" fontId="4" fillId="5" borderId="25" xfId="2" applyFont="1" applyFill="1" applyBorder="1">
      <alignment horizontal="left" vertical="center" wrapText="1"/>
      <protection locked="0"/>
    </xf>
    <xf numFmtId="0" fontId="4" fillId="5" borderId="25" xfId="0" applyFont="1" applyFill="1" applyBorder="1" applyAlignment="1" applyProtection="1">
      <alignment horizontal="center" vertical="center"/>
      <protection locked="0"/>
    </xf>
    <xf numFmtId="44" fontId="4" fillId="5" borderId="25" xfId="0" applyNumberFormat="1" applyFont="1" applyFill="1" applyBorder="1" applyAlignment="1" applyProtection="1">
      <alignment horizontal="right" vertical="center"/>
      <protection locked="0"/>
    </xf>
    <xf numFmtId="0" fontId="4" fillId="0" borderId="25" xfId="2" applyFont="1" applyFill="1" applyBorder="1" applyProtection="1">
      <alignment horizontal="left" vertical="center" wrapText="1"/>
    </xf>
    <xf numFmtId="0" fontId="19" fillId="0" borderId="0" xfId="0" applyFont="1"/>
    <xf numFmtId="0" fontId="15" fillId="0" borderId="0" xfId="0" applyFont="1" applyAlignment="1">
      <alignment wrapText="1"/>
    </xf>
    <xf numFmtId="0" fontId="15" fillId="0" borderId="0" xfId="0" applyFont="1" applyAlignment="1">
      <alignment horizontal="left" vertical="center"/>
    </xf>
    <xf numFmtId="0" fontId="15" fillId="0" borderId="0" xfId="0" applyFont="1" applyAlignment="1">
      <alignment vertical="center"/>
    </xf>
    <xf numFmtId="44" fontId="16" fillId="0" borderId="25" xfId="0" applyNumberFormat="1" applyFont="1" applyBorder="1" applyAlignment="1">
      <alignment vertical="center"/>
    </xf>
    <xf numFmtId="0" fontId="11" fillId="8" borderId="25" xfId="6" applyFill="1" applyBorder="1">
      <alignment horizontal="center" vertical="center"/>
    </xf>
    <xf numFmtId="0" fontId="0" fillId="0" borderId="25" xfId="0" applyBorder="1"/>
    <xf numFmtId="0" fontId="4" fillId="8" borderId="25" xfId="7" applyBorder="1">
      <alignment vertical="center" wrapText="1"/>
    </xf>
    <xf numFmtId="0" fontId="4" fillId="8" borderId="25" xfId="7" applyBorder="1" applyAlignment="1">
      <alignment horizontal="center" vertical="center" wrapText="1"/>
    </xf>
    <xf numFmtId="0" fontId="5" fillId="5" borderId="25" xfId="0" applyFont="1" applyFill="1" applyBorder="1" applyAlignment="1" applyProtection="1">
      <alignment horizontal="center" vertical="center" wrapText="1"/>
      <protection locked="0"/>
    </xf>
    <xf numFmtId="0" fontId="0" fillId="0" borderId="25" xfId="0" applyBorder="1" applyAlignment="1">
      <alignment wrapText="1"/>
    </xf>
    <xf numFmtId="0" fontId="4" fillId="8" borderId="25" xfId="8" applyBorder="1">
      <alignment vertical="center" wrapText="1"/>
    </xf>
    <xf numFmtId="0" fontId="4" fillId="8" borderId="25" xfId="8" applyBorder="1" applyAlignment="1">
      <alignment horizontal="center" wrapText="1"/>
    </xf>
    <xf numFmtId="0" fontId="18" fillId="0" borderId="25" xfId="0" applyFont="1" applyBorder="1"/>
    <xf numFmtId="0" fontId="4" fillId="4" borderId="22" xfId="5" applyBorder="1">
      <alignment horizontal="center" vertical="center" wrapText="1"/>
    </xf>
    <xf numFmtId="0" fontId="13" fillId="0" borderId="22" xfId="0" applyFont="1" applyBorder="1"/>
    <xf numFmtId="0" fontId="4" fillId="4" borderId="11" xfId="5" applyBorder="1">
      <alignment horizontal="center" vertical="center" wrapText="1"/>
    </xf>
    <xf numFmtId="0" fontId="0" fillId="0" borderId="11" xfId="0" applyBorder="1"/>
    <xf numFmtId="0" fontId="5" fillId="5" borderId="25" xfId="0" applyFont="1" applyFill="1" applyBorder="1" applyAlignment="1">
      <alignment horizontal="center" vertical="center" wrapText="1"/>
    </xf>
    <xf numFmtId="0" fontId="4" fillId="8" borderId="26" xfId="8" applyBorder="1" applyAlignment="1">
      <alignment horizontal="center" wrapText="1"/>
    </xf>
    <xf numFmtId="0" fontId="18" fillId="0" borderId="27" xfId="0" applyFont="1" applyBorder="1" applyAlignment="1">
      <alignment horizontal="center" wrapText="1"/>
    </xf>
    <xf numFmtId="0" fontId="18" fillId="0" borderId="28" xfId="0" applyFont="1" applyBorder="1" applyAlignment="1">
      <alignment horizontal="center" wrapText="1"/>
    </xf>
    <xf numFmtId="0" fontId="16" fillId="0" borderId="25" xfId="0" applyFont="1" applyBorder="1" applyAlignment="1">
      <alignment horizontal="center" vertical="center" wrapText="1"/>
    </xf>
    <xf numFmtId="0" fontId="1" fillId="2" borderId="1"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2" fillId="3" borderId="3" xfId="0" applyFont="1" applyFill="1" applyBorder="1" applyAlignment="1">
      <alignment horizont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9" fillId="6" borderId="8" xfId="0" applyFont="1" applyFill="1" applyBorder="1" applyAlignment="1" applyProtection="1">
      <alignment horizontal="center"/>
      <protection locked="0"/>
    </xf>
    <xf numFmtId="0" fontId="0" fillId="0" borderId="0" xfId="0"/>
    <xf numFmtId="0" fontId="4" fillId="6" borderId="4" xfId="3" applyFill="1" applyBorder="1" applyProtection="1">
      <alignment horizontal="center" vertical="center"/>
      <protection locked="0"/>
    </xf>
    <xf numFmtId="0" fontId="4" fillId="6" borderId="8" xfId="3" applyFill="1" applyBorder="1" applyProtection="1">
      <alignment horizontal="center" vertical="center"/>
      <protection locked="0"/>
    </xf>
    <xf numFmtId="0" fontId="4" fillId="6" borderId="18" xfId="3" applyFill="1" applyBorder="1" applyProtection="1">
      <alignment horizontal="center" vertical="center"/>
      <protection locked="0"/>
    </xf>
    <xf numFmtId="0" fontId="4" fillId="2" borderId="5" xfId="3" applyFill="1" applyBorder="1" applyAlignment="1">
      <alignment horizontal="center" vertical="center" wrapText="1"/>
    </xf>
    <xf numFmtId="0" fontId="4" fillId="2" borderId="0" xfId="3" applyFill="1" applyBorder="1" applyAlignment="1">
      <alignment horizontal="center" vertical="center" wrapText="1"/>
    </xf>
    <xf numFmtId="0" fontId="4" fillId="2" borderId="19" xfId="3" applyFill="1" applyBorder="1" applyAlignment="1">
      <alignment horizontal="center" vertical="center" wrapText="1"/>
    </xf>
    <xf numFmtId="0" fontId="4" fillId="6" borderId="5" xfId="3" applyFill="1" applyBorder="1" applyProtection="1">
      <alignment horizontal="center" vertical="center"/>
      <protection locked="0"/>
    </xf>
    <xf numFmtId="0" fontId="4" fillId="6" borderId="0" xfId="3" applyFill="1" applyBorder="1" applyProtection="1">
      <alignment horizontal="center" vertical="center"/>
      <protection locked="0"/>
    </xf>
    <xf numFmtId="0" fontId="4" fillId="6" borderId="19" xfId="3" applyFill="1" applyBorder="1" applyProtection="1">
      <alignment horizontal="center" vertical="center"/>
      <protection locked="0"/>
    </xf>
    <xf numFmtId="0" fontId="5" fillId="0" borderId="25" xfId="2" applyFill="1" applyBorder="1" applyAlignment="1">
      <alignment horizontal="center" vertical="center" wrapText="1"/>
      <protection locked="0"/>
    </xf>
    <xf numFmtId="0" fontId="10" fillId="6" borderId="8" xfId="0" applyFont="1" applyFill="1" applyBorder="1" applyAlignment="1" applyProtection="1">
      <alignment horizontal="center"/>
      <protection locked="0"/>
    </xf>
    <xf numFmtId="0" fontId="0" fillId="0" borderId="9" xfId="0" applyBorder="1"/>
    <xf numFmtId="0" fontId="11" fillId="6" borderId="19" xfId="4" applyBorder="1">
      <alignment wrapText="1"/>
      <protection locked="0"/>
    </xf>
    <xf numFmtId="0" fontId="11" fillId="6" borderId="20" xfId="4" applyBorder="1">
      <alignment wrapText="1"/>
      <protection locked="0"/>
    </xf>
    <xf numFmtId="0" fontId="4" fillId="4" borderId="11" xfId="1" applyBorder="1">
      <alignment horizontal="center" vertical="center"/>
    </xf>
    <xf numFmtId="0" fontId="4" fillId="4" borderId="11" xfId="1" applyBorder="1" applyAlignment="1">
      <alignment horizontal="center" vertical="center" wrapText="1"/>
    </xf>
    <xf numFmtId="0" fontId="4" fillId="4" borderId="8" xfId="1" applyBorder="1" applyAlignment="1">
      <alignment horizontal="center" vertical="center" wrapText="1"/>
    </xf>
    <xf numFmtId="0" fontId="4" fillId="4" borderId="9" xfId="1" applyBorder="1" applyAlignment="1">
      <alignment horizontal="center" vertical="center" wrapText="1"/>
    </xf>
    <xf numFmtId="0" fontId="4" fillId="4" borderId="8" xfId="1" applyBorder="1">
      <alignment horizontal="center" vertical="center"/>
    </xf>
    <xf numFmtId="0" fontId="4" fillId="4" borderId="0" xfId="1" applyBorder="1">
      <alignment horizontal="center" vertical="center"/>
    </xf>
    <xf numFmtId="0" fontId="4" fillId="4" borderId="9" xfId="1" applyBorder="1">
      <alignment horizontal="center" vertical="center"/>
    </xf>
    <xf numFmtId="0" fontId="4" fillId="4" borderId="7" xfId="5" applyBorder="1">
      <alignment horizontal="center" vertical="center" wrapText="1"/>
    </xf>
    <xf numFmtId="0" fontId="0" fillId="0" borderId="7" xfId="0" applyBorder="1"/>
    <xf numFmtId="0" fontId="9" fillId="7" borderId="25" xfId="3" applyFont="1" applyBorder="1" applyAlignment="1">
      <alignment horizontal="center" vertical="center" wrapText="1"/>
    </xf>
  </cellXfs>
  <cellStyles count="9">
    <cellStyle name="EntryHeading1" xfId="7" xr:uid="{EA86BF83-C946-4BEC-96F8-BB3A94366B84}"/>
    <cellStyle name="EntryHeading2" xfId="8" xr:uid="{99690AD9-5B1E-42DB-BBB9-E21561A54303}"/>
    <cellStyle name="EntryNumber" xfId="6" xr:uid="{495999FF-944F-47EB-8808-104EC1B572EF}"/>
    <cellStyle name="FillableAgencyContact" xfId="4" xr:uid="{E433734A-579A-4611-9F5E-09C3F8DD2777}"/>
    <cellStyle name="FillableEntry" xfId="2" xr:uid="{C35B86DE-55BD-4543-B134-B9EC3A76991E}"/>
    <cellStyle name="FormHeading2" xfId="3" xr:uid="{6BB856B8-3A1C-4C71-8EA7-C6865CDD9478}"/>
    <cellStyle name="FormSubHeading" xfId="1" xr:uid="{7EC8A9F7-C585-4CB7-B087-679A6B4103A1}"/>
    <cellStyle name="FormSubHeading2" xfId="5" xr:uid="{C139627C-5A67-41F3-8395-D74B4E55A6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5272-EF1C-4841-80A4-63D3AA57EE66}">
  <dimension ref="A3:M74"/>
  <sheetViews>
    <sheetView tabSelected="1" workbookViewId="0">
      <selection activeCell="C54" sqref="C54"/>
    </sheetView>
  </sheetViews>
  <sheetFormatPr defaultRowHeight="14.4" x14ac:dyDescent="0.3"/>
  <cols>
    <col min="1" max="1" width="5.6640625" customWidth="1"/>
    <col min="2" max="2" width="26.5546875" customWidth="1"/>
    <col min="3" max="3" width="36.33203125" customWidth="1"/>
    <col min="4" max="4" width="14.6640625" customWidth="1"/>
    <col min="6" max="6" width="18.33203125" customWidth="1"/>
    <col min="7" max="7" width="6.33203125" customWidth="1"/>
    <col min="8" max="8" width="12.6640625" customWidth="1"/>
    <col min="9" max="9" width="6.88671875" customWidth="1"/>
    <col min="10" max="10" width="15.33203125" customWidth="1"/>
    <col min="11" max="11" width="16.6640625" customWidth="1"/>
    <col min="13" max="13" width="10.5546875" bestFit="1" customWidth="1"/>
  </cols>
  <sheetData>
    <row r="3" spans="1:13" ht="15" thickBot="1" x14ac:dyDescent="0.35">
      <c r="A3" t="s">
        <v>36</v>
      </c>
    </row>
    <row r="4" spans="1:13" ht="15.6" thickTop="1" thickBot="1" x14ac:dyDescent="0.35">
      <c r="A4" s="96" t="s">
        <v>0</v>
      </c>
      <c r="B4" s="97"/>
      <c r="C4" s="97"/>
      <c r="D4" s="97"/>
      <c r="E4" s="97"/>
      <c r="F4" s="97"/>
      <c r="G4" s="97"/>
      <c r="H4" s="97"/>
      <c r="I4" s="97"/>
      <c r="J4" s="97"/>
      <c r="K4" s="97"/>
      <c r="L4" s="97"/>
      <c r="M4" s="97"/>
    </row>
    <row r="5" spans="1:13" ht="24.75" customHeight="1" x14ac:dyDescent="0.3">
      <c r="A5" s="98" t="s">
        <v>1</v>
      </c>
      <c r="B5" s="99" t="s">
        <v>2</v>
      </c>
      <c r="C5" s="100"/>
      <c r="D5" s="100"/>
      <c r="E5" s="100"/>
      <c r="F5" s="100"/>
      <c r="G5" s="100"/>
      <c r="H5" s="100"/>
      <c r="I5" s="100"/>
      <c r="J5" s="101"/>
      <c r="K5" s="1" t="s">
        <v>3</v>
      </c>
      <c r="L5" s="1" t="s">
        <v>4</v>
      </c>
      <c r="M5" s="1" t="s">
        <v>5</v>
      </c>
    </row>
    <row r="6" spans="1:13" ht="13.5" customHeight="1" thickBot="1" x14ac:dyDescent="0.35">
      <c r="A6" s="98"/>
      <c r="B6" s="102"/>
      <c r="C6" s="103"/>
      <c r="D6" s="103"/>
      <c r="E6" s="103"/>
      <c r="F6" s="103"/>
      <c r="G6" s="103"/>
      <c r="H6" s="103"/>
      <c r="I6" s="103"/>
      <c r="J6" s="104"/>
      <c r="K6" s="2">
        <v>1</v>
      </c>
      <c r="L6" s="3">
        <v>1</v>
      </c>
      <c r="M6" s="4">
        <v>2024</v>
      </c>
    </row>
    <row r="7" spans="1:13" ht="31.5" customHeight="1" thickTop="1" thickBot="1" x14ac:dyDescent="0.35">
      <c r="A7" s="98"/>
      <c r="B7" s="105" t="s">
        <v>6</v>
      </c>
      <c r="C7" s="106"/>
      <c r="D7" s="106"/>
      <c r="E7" s="106"/>
      <c r="F7" s="106"/>
      <c r="G7" s="107"/>
      <c r="H7" s="107"/>
      <c r="I7" s="107"/>
      <c r="J7" s="107"/>
      <c r="K7" s="107"/>
      <c r="L7" s="107"/>
      <c r="M7" s="107"/>
    </row>
    <row r="8" spans="1:13" ht="18.75" customHeight="1" thickTop="1" x14ac:dyDescent="0.3">
      <c r="A8" s="98"/>
      <c r="B8" s="108" t="s">
        <v>7</v>
      </c>
      <c r="C8" s="109"/>
      <c r="D8" s="109"/>
      <c r="E8" s="109"/>
      <c r="F8" s="109"/>
      <c r="G8" s="110" t="s">
        <v>8</v>
      </c>
      <c r="H8" s="113" t="s">
        <v>74</v>
      </c>
      <c r="I8" s="116"/>
      <c r="J8" s="113" t="s">
        <v>75</v>
      </c>
      <c r="K8" s="119"/>
      <c r="L8" s="133" t="s">
        <v>9</v>
      </c>
      <c r="M8" s="133"/>
    </row>
    <row r="9" spans="1:13" ht="15.75" customHeight="1" x14ac:dyDescent="0.3">
      <c r="A9" s="98"/>
      <c r="B9" s="120"/>
      <c r="C9" s="109"/>
      <c r="D9" s="109"/>
      <c r="E9" s="109"/>
      <c r="F9" s="121"/>
      <c r="G9" s="111"/>
      <c r="H9" s="114"/>
      <c r="I9" s="117"/>
      <c r="J9" s="114"/>
      <c r="K9" s="119"/>
      <c r="L9" s="133"/>
      <c r="M9" s="133"/>
    </row>
    <row r="10" spans="1:13" ht="39.75" customHeight="1" thickBot="1" x14ac:dyDescent="0.35">
      <c r="A10" s="98"/>
      <c r="B10" s="5" t="s">
        <v>10</v>
      </c>
      <c r="C10" s="6" t="s">
        <v>11</v>
      </c>
      <c r="D10" s="122" t="s">
        <v>12</v>
      </c>
      <c r="E10" s="122"/>
      <c r="F10" s="123"/>
      <c r="G10" s="112"/>
      <c r="H10" s="115"/>
      <c r="I10" s="118"/>
      <c r="J10" s="115"/>
      <c r="K10" s="119"/>
      <c r="L10" s="133"/>
      <c r="M10" s="133"/>
    </row>
    <row r="11" spans="1:13" x14ac:dyDescent="0.3">
      <c r="A11" s="98"/>
      <c r="B11" s="124" t="s">
        <v>13</v>
      </c>
      <c r="C11" s="125" t="s">
        <v>14</v>
      </c>
      <c r="D11" s="89" t="s">
        <v>15</v>
      </c>
      <c r="E11" s="126" t="s">
        <v>16</v>
      </c>
      <c r="F11" s="127"/>
      <c r="G11" s="128" t="s">
        <v>17</v>
      </c>
      <c r="H11" s="129"/>
      <c r="I11" s="130"/>
      <c r="J11" s="125" t="s">
        <v>18</v>
      </c>
      <c r="K11" s="131" t="s">
        <v>19</v>
      </c>
      <c r="L11" s="87" t="s">
        <v>20</v>
      </c>
      <c r="M11" s="89" t="s">
        <v>21</v>
      </c>
    </row>
    <row r="12" spans="1:13" x14ac:dyDescent="0.3">
      <c r="A12" s="98"/>
      <c r="B12" s="124"/>
      <c r="C12" s="125"/>
      <c r="D12" s="89"/>
      <c r="E12" s="126"/>
      <c r="F12" s="127"/>
      <c r="G12" s="128"/>
      <c r="H12" s="129"/>
      <c r="I12" s="130"/>
      <c r="J12" s="90"/>
      <c r="K12" s="132"/>
      <c r="L12" s="88"/>
      <c r="M12" s="90"/>
    </row>
    <row r="13" spans="1:13" ht="36.75" customHeight="1" x14ac:dyDescent="0.3">
      <c r="A13" s="78">
        <f>1</f>
        <v>1</v>
      </c>
      <c r="B13" s="10" t="s">
        <v>22</v>
      </c>
      <c r="C13" s="10" t="s">
        <v>23</v>
      </c>
      <c r="D13" s="10" t="s">
        <v>24</v>
      </c>
      <c r="E13" s="80" t="s">
        <v>25</v>
      </c>
      <c r="F13" s="80"/>
      <c r="G13" s="80" t="s">
        <v>17</v>
      </c>
      <c r="H13" s="80"/>
      <c r="I13" s="10"/>
      <c r="J13" s="11"/>
      <c r="K13" s="11"/>
      <c r="L13" s="59"/>
      <c r="M13" s="11"/>
    </row>
    <row r="14" spans="1:13" ht="67.5" customHeight="1" x14ac:dyDescent="0.3">
      <c r="A14" s="79"/>
      <c r="B14" s="7" t="s">
        <v>38</v>
      </c>
      <c r="C14" s="54" t="s">
        <v>77</v>
      </c>
      <c r="D14" s="13">
        <v>45407</v>
      </c>
      <c r="E14" s="20"/>
      <c r="F14" s="55" t="s">
        <v>41</v>
      </c>
      <c r="G14" s="91" t="s">
        <v>40</v>
      </c>
      <c r="H14" s="91"/>
      <c r="I14" s="91"/>
      <c r="J14" s="40" t="s">
        <v>30</v>
      </c>
      <c r="K14" s="47"/>
      <c r="L14" s="39" t="s">
        <v>8</v>
      </c>
      <c r="M14" s="56">
        <v>320.2</v>
      </c>
    </row>
    <row r="15" spans="1:13" ht="20.399999999999999" x14ac:dyDescent="0.3">
      <c r="A15" s="79"/>
      <c r="B15" s="14" t="s">
        <v>26</v>
      </c>
      <c r="C15" s="14" t="s">
        <v>27</v>
      </c>
      <c r="D15" s="14" t="s">
        <v>28</v>
      </c>
      <c r="E15" s="84" t="s">
        <v>29</v>
      </c>
      <c r="F15" s="84"/>
      <c r="G15" s="85"/>
      <c r="H15" s="85"/>
      <c r="I15" s="85"/>
      <c r="J15" s="7" t="s">
        <v>37</v>
      </c>
      <c r="K15" s="8"/>
      <c r="L15" s="8" t="s">
        <v>8</v>
      </c>
      <c r="M15" s="35">
        <v>190.8</v>
      </c>
    </row>
    <row r="16" spans="1:13" ht="23.1" customHeight="1" x14ac:dyDescent="0.3">
      <c r="A16" s="79"/>
      <c r="B16" s="7" t="s">
        <v>39</v>
      </c>
      <c r="C16" s="7" t="s">
        <v>42</v>
      </c>
      <c r="D16" s="13">
        <v>45408</v>
      </c>
      <c r="E16" s="14"/>
      <c r="F16" s="7" t="s">
        <v>47</v>
      </c>
      <c r="G16" s="92"/>
      <c r="H16" s="93"/>
      <c r="I16" s="94"/>
      <c r="J16" s="62" t="s">
        <v>83</v>
      </c>
      <c r="K16" s="63"/>
      <c r="L16" s="64" t="s">
        <v>8</v>
      </c>
      <c r="M16" s="65">
        <f>320.2+190.8</f>
        <v>511</v>
      </c>
    </row>
    <row r="17" spans="1:13" ht="20.399999999999999" x14ac:dyDescent="0.3">
      <c r="A17" s="78">
        <v>2</v>
      </c>
      <c r="B17" s="10" t="s">
        <v>22</v>
      </c>
      <c r="C17" s="10" t="s">
        <v>23</v>
      </c>
      <c r="D17" s="10" t="s">
        <v>24</v>
      </c>
      <c r="E17" s="80" t="s">
        <v>25</v>
      </c>
      <c r="F17" s="80"/>
      <c r="G17" s="81" t="s">
        <v>17</v>
      </c>
      <c r="H17" s="81"/>
      <c r="I17" s="81"/>
      <c r="J17" s="48"/>
      <c r="K17" s="22"/>
      <c r="L17" s="60"/>
      <c r="M17" s="57"/>
    </row>
    <row r="18" spans="1:13" ht="183" customHeight="1" x14ac:dyDescent="0.3">
      <c r="A18" s="79"/>
      <c r="B18" s="40" t="s">
        <v>69</v>
      </c>
      <c r="C18" s="16" t="s">
        <v>51</v>
      </c>
      <c r="D18" s="13">
        <v>45533</v>
      </c>
      <c r="E18" s="16"/>
      <c r="F18" s="39" t="s">
        <v>72</v>
      </c>
      <c r="G18" s="95" t="s">
        <v>71</v>
      </c>
      <c r="H18" s="95"/>
      <c r="I18" s="95"/>
      <c r="J18" s="41" t="s">
        <v>30</v>
      </c>
      <c r="K18" s="21"/>
      <c r="L18" s="42" t="s">
        <v>8</v>
      </c>
      <c r="M18" s="45">
        <v>1450</v>
      </c>
    </row>
    <row r="19" spans="1:13" ht="20.399999999999999" x14ac:dyDescent="0.3">
      <c r="A19" s="79"/>
      <c r="B19" s="14" t="s">
        <v>26</v>
      </c>
      <c r="C19" s="14" t="s">
        <v>27</v>
      </c>
      <c r="D19" s="14" t="s">
        <v>28</v>
      </c>
      <c r="E19" s="84" t="s">
        <v>29</v>
      </c>
      <c r="F19" s="84"/>
      <c r="G19" s="85"/>
      <c r="H19" s="85"/>
      <c r="I19" s="85"/>
      <c r="J19" s="7" t="s">
        <v>73</v>
      </c>
      <c r="K19" s="49"/>
      <c r="L19" s="61" t="s">
        <v>8</v>
      </c>
      <c r="M19" s="58">
        <v>70</v>
      </c>
    </row>
    <row r="20" spans="1:13" ht="38.25" customHeight="1" x14ac:dyDescent="0.3">
      <c r="A20" s="79"/>
      <c r="B20" s="37" t="s">
        <v>70</v>
      </c>
      <c r="C20" s="38" t="s">
        <v>80</v>
      </c>
      <c r="D20" s="37" t="s">
        <v>78</v>
      </c>
      <c r="E20" s="18" t="s">
        <v>31</v>
      </c>
      <c r="F20" s="37" t="s">
        <v>79</v>
      </c>
      <c r="G20" s="85"/>
      <c r="H20" s="85"/>
      <c r="I20" s="85"/>
      <c r="J20" s="37" t="s">
        <v>37</v>
      </c>
      <c r="K20" s="42" t="s">
        <v>35</v>
      </c>
      <c r="L20" s="61" t="s">
        <v>8</v>
      </c>
      <c r="M20" s="58">
        <v>198</v>
      </c>
    </row>
    <row r="21" spans="1:13" ht="20.399999999999999" x14ac:dyDescent="0.3">
      <c r="A21" s="78">
        <v>3</v>
      </c>
      <c r="B21" s="10" t="s">
        <v>22</v>
      </c>
      <c r="C21" s="10" t="s">
        <v>23</v>
      </c>
      <c r="D21" s="10" t="s">
        <v>24</v>
      </c>
      <c r="E21" s="80" t="s">
        <v>25</v>
      </c>
      <c r="F21" s="80"/>
      <c r="G21" s="81" t="s">
        <v>17</v>
      </c>
      <c r="H21" s="81"/>
      <c r="I21" s="81"/>
      <c r="J21" s="62" t="s">
        <v>83</v>
      </c>
      <c r="K21" s="66"/>
      <c r="L21" s="67" t="s">
        <v>35</v>
      </c>
      <c r="M21" s="68">
        <f>SUM(M18+M19+M20)</f>
        <v>1718</v>
      </c>
    </row>
    <row r="22" spans="1:13" ht="109.5" customHeight="1" x14ac:dyDescent="0.3">
      <c r="A22" s="79"/>
      <c r="B22" s="50" t="s">
        <v>43</v>
      </c>
      <c r="C22" s="16" t="s">
        <v>51</v>
      </c>
      <c r="D22" s="13">
        <v>45557</v>
      </c>
      <c r="E22" s="16"/>
      <c r="F22" s="16" t="s">
        <v>46</v>
      </c>
      <c r="G22" s="82" t="s">
        <v>54</v>
      </c>
      <c r="H22" s="86"/>
      <c r="I22" s="86"/>
      <c r="J22" s="7" t="s">
        <v>50</v>
      </c>
      <c r="K22" s="21"/>
      <c r="L22" s="9" t="s">
        <v>8</v>
      </c>
      <c r="M22" s="77">
        <v>45</v>
      </c>
    </row>
    <row r="23" spans="1:13" ht="26.25" customHeight="1" x14ac:dyDescent="0.3">
      <c r="A23" s="79"/>
      <c r="B23" s="14" t="s">
        <v>26</v>
      </c>
      <c r="C23" s="14" t="s">
        <v>27</v>
      </c>
      <c r="D23" s="14" t="s">
        <v>28</v>
      </c>
      <c r="E23" s="84" t="s">
        <v>29</v>
      </c>
      <c r="F23" s="84"/>
      <c r="G23" s="85"/>
      <c r="H23" s="85"/>
      <c r="I23" s="85"/>
      <c r="J23" s="51"/>
      <c r="K23" s="18"/>
      <c r="L23" s="37"/>
      <c r="M23" s="37"/>
    </row>
    <row r="24" spans="1:13" ht="30.75" customHeight="1" x14ac:dyDescent="0.3">
      <c r="A24" s="79"/>
      <c r="B24" s="7" t="s">
        <v>39</v>
      </c>
      <c r="C24" s="29" t="s">
        <v>49</v>
      </c>
      <c r="D24" s="13">
        <v>45561</v>
      </c>
      <c r="E24" s="18" t="s">
        <v>31</v>
      </c>
      <c r="F24" s="7" t="s">
        <v>48</v>
      </c>
      <c r="G24" s="85"/>
      <c r="H24" s="85"/>
      <c r="I24" s="85"/>
      <c r="J24" s="69" t="s">
        <v>83</v>
      </c>
      <c r="K24" s="70" t="s">
        <v>35</v>
      </c>
      <c r="L24" s="70" t="s">
        <v>8</v>
      </c>
      <c r="M24" s="71">
        <v>45</v>
      </c>
    </row>
    <row r="25" spans="1:13" ht="20.399999999999999" x14ac:dyDescent="0.3">
      <c r="A25" s="78">
        <v>4</v>
      </c>
      <c r="B25" s="10" t="s">
        <v>22</v>
      </c>
      <c r="C25" s="10" t="s">
        <v>23</v>
      </c>
      <c r="D25" s="10" t="s">
        <v>24</v>
      </c>
      <c r="E25" s="80" t="s">
        <v>25</v>
      </c>
      <c r="F25" s="80"/>
      <c r="G25" s="81" t="s">
        <v>17</v>
      </c>
      <c r="H25" s="81"/>
      <c r="I25" s="81"/>
      <c r="J25" s="46" t="s">
        <v>35</v>
      </c>
      <c r="K25" s="46"/>
      <c r="L25" s="52"/>
      <c r="M25" s="25"/>
    </row>
    <row r="26" spans="1:13" ht="98.25" customHeight="1" x14ac:dyDescent="0.3">
      <c r="A26" s="79"/>
      <c r="B26" s="16" t="s">
        <v>52</v>
      </c>
      <c r="C26" s="16" t="s">
        <v>51</v>
      </c>
      <c r="D26" s="17">
        <v>45557</v>
      </c>
      <c r="E26" s="16"/>
      <c r="F26" s="16" t="s">
        <v>46</v>
      </c>
      <c r="G26" s="82" t="s">
        <v>54</v>
      </c>
      <c r="H26" s="86"/>
      <c r="I26" s="86"/>
      <c r="J26" s="41" t="s">
        <v>50</v>
      </c>
      <c r="K26" s="21"/>
      <c r="L26" s="37"/>
      <c r="M26" s="58">
        <v>45</v>
      </c>
    </row>
    <row r="27" spans="1:13" ht="20.399999999999999" x14ac:dyDescent="0.3">
      <c r="A27" s="79"/>
      <c r="B27" s="14" t="s">
        <v>26</v>
      </c>
      <c r="C27" s="14" t="s">
        <v>27</v>
      </c>
      <c r="D27" s="14" t="s">
        <v>28</v>
      </c>
      <c r="E27" s="84" t="s">
        <v>29</v>
      </c>
      <c r="F27" s="84"/>
      <c r="G27" s="85"/>
      <c r="H27" s="85"/>
      <c r="I27" s="85"/>
      <c r="J27" s="21" t="s">
        <v>33</v>
      </c>
      <c r="K27" s="53"/>
      <c r="L27" s="43" t="s">
        <v>35</v>
      </c>
      <c r="M27" s="44" t="s">
        <v>35</v>
      </c>
    </row>
    <row r="28" spans="1:13" x14ac:dyDescent="0.3">
      <c r="A28" s="79"/>
      <c r="B28" s="18" t="s">
        <v>53</v>
      </c>
      <c r="C28" s="29" t="s">
        <v>54</v>
      </c>
      <c r="D28" s="13">
        <v>45561</v>
      </c>
      <c r="E28" s="18" t="s">
        <v>31</v>
      </c>
      <c r="F28" s="7" t="s">
        <v>48</v>
      </c>
      <c r="G28" s="85"/>
      <c r="H28" s="85"/>
      <c r="I28" s="85"/>
      <c r="J28" s="72" t="s">
        <v>83</v>
      </c>
      <c r="K28" s="70" t="s">
        <v>35</v>
      </c>
      <c r="L28" s="70" t="s">
        <v>8</v>
      </c>
      <c r="M28" s="71">
        <v>45</v>
      </c>
    </row>
    <row r="29" spans="1:13" ht="21.75" customHeight="1" x14ac:dyDescent="0.3">
      <c r="A29" s="78">
        <v>5</v>
      </c>
      <c r="B29" s="10" t="s">
        <v>22</v>
      </c>
      <c r="C29" s="10" t="s">
        <v>23</v>
      </c>
      <c r="D29" s="10" t="s">
        <v>24</v>
      </c>
      <c r="E29" s="80" t="s">
        <v>25</v>
      </c>
      <c r="F29" s="80"/>
      <c r="G29" s="81" t="s">
        <v>17</v>
      </c>
      <c r="H29" s="81"/>
      <c r="I29" s="81"/>
      <c r="J29" s="46" t="s">
        <v>35</v>
      </c>
      <c r="K29" s="46"/>
      <c r="L29" s="52"/>
      <c r="M29" s="25"/>
    </row>
    <row r="30" spans="1:13" ht="113.25" customHeight="1" x14ac:dyDescent="0.3">
      <c r="A30" s="79"/>
      <c r="B30" s="16" t="s">
        <v>56</v>
      </c>
      <c r="C30" s="16" t="s">
        <v>58</v>
      </c>
      <c r="D30" s="17">
        <v>45557</v>
      </c>
      <c r="E30" s="16"/>
      <c r="F30" s="16" t="s">
        <v>46</v>
      </c>
      <c r="G30" s="82" t="s">
        <v>57</v>
      </c>
      <c r="H30" s="86"/>
      <c r="I30" s="86"/>
      <c r="J30" s="41" t="s">
        <v>32</v>
      </c>
      <c r="K30" s="21"/>
      <c r="L30" s="9"/>
      <c r="M30" s="24">
        <v>100</v>
      </c>
    </row>
    <row r="31" spans="1:13" ht="23.25" customHeight="1" x14ac:dyDescent="0.3">
      <c r="A31" s="79"/>
      <c r="B31" s="14" t="s">
        <v>26</v>
      </c>
      <c r="C31" s="14" t="s">
        <v>27</v>
      </c>
      <c r="D31" s="14" t="s">
        <v>28</v>
      </c>
      <c r="E31" s="84" t="s">
        <v>29</v>
      </c>
      <c r="F31" s="84"/>
      <c r="G31" s="85"/>
      <c r="H31" s="85"/>
      <c r="I31" s="85"/>
      <c r="J31" s="21" t="s">
        <v>33</v>
      </c>
      <c r="K31" s="18"/>
      <c r="L31" s="9" t="s">
        <v>35</v>
      </c>
      <c r="M31" s="24" t="s">
        <v>35</v>
      </c>
    </row>
    <row r="32" spans="1:13" x14ac:dyDescent="0.3">
      <c r="A32" s="79"/>
      <c r="B32" s="18" t="s">
        <v>55</v>
      </c>
      <c r="C32" s="18" t="s">
        <v>59</v>
      </c>
      <c r="D32" s="19">
        <v>45561</v>
      </c>
      <c r="E32" s="18" t="s">
        <v>31</v>
      </c>
      <c r="F32" s="7" t="s">
        <v>48</v>
      </c>
      <c r="G32" s="85"/>
      <c r="H32" s="85"/>
      <c r="I32" s="85"/>
      <c r="J32" s="69" t="s">
        <v>83</v>
      </c>
      <c r="K32" s="70" t="s">
        <v>35</v>
      </c>
      <c r="L32" s="70" t="s">
        <v>8</v>
      </c>
      <c r="M32" s="71">
        <v>100</v>
      </c>
    </row>
    <row r="33" spans="1:13" ht="20.399999999999999" x14ac:dyDescent="0.3">
      <c r="A33" s="78">
        <v>6</v>
      </c>
      <c r="B33" s="10" t="s">
        <v>22</v>
      </c>
      <c r="C33" s="10" t="s">
        <v>23</v>
      </c>
      <c r="D33" s="10" t="s">
        <v>24</v>
      </c>
      <c r="E33" s="80" t="s">
        <v>25</v>
      </c>
      <c r="F33" s="80"/>
      <c r="G33" s="81" t="s">
        <v>17</v>
      </c>
      <c r="H33" s="81"/>
      <c r="I33" s="81"/>
      <c r="J33" s="46" t="s">
        <v>35</v>
      </c>
      <c r="K33" s="46"/>
      <c r="L33" s="15"/>
      <c r="M33" s="25"/>
    </row>
    <row r="34" spans="1:13" ht="129.75" customHeight="1" x14ac:dyDescent="0.3">
      <c r="A34" s="79"/>
      <c r="B34" s="76" t="s">
        <v>43</v>
      </c>
      <c r="C34" s="74" t="s">
        <v>81</v>
      </c>
      <c r="D34" s="19">
        <v>45557</v>
      </c>
      <c r="E34" s="16"/>
      <c r="F34" s="16" t="s">
        <v>46</v>
      </c>
      <c r="G34" s="82" t="s">
        <v>61</v>
      </c>
      <c r="H34" s="86"/>
      <c r="I34" s="86"/>
      <c r="J34" s="7" t="s">
        <v>32</v>
      </c>
      <c r="K34" s="21"/>
      <c r="L34" s="9"/>
      <c r="M34" s="24">
        <v>40</v>
      </c>
    </row>
    <row r="35" spans="1:13" ht="20.399999999999999" x14ac:dyDescent="0.3">
      <c r="A35" s="79"/>
      <c r="B35" s="14" t="s">
        <v>26</v>
      </c>
      <c r="C35" s="14" t="s">
        <v>27</v>
      </c>
      <c r="D35" s="14" t="s">
        <v>28</v>
      </c>
      <c r="E35" s="84" t="s">
        <v>29</v>
      </c>
      <c r="F35" s="84"/>
      <c r="G35" s="85"/>
      <c r="H35" s="85"/>
      <c r="I35" s="85"/>
      <c r="J35" s="21" t="s">
        <v>33</v>
      </c>
      <c r="K35" s="18"/>
      <c r="L35" s="9" t="s">
        <v>35</v>
      </c>
      <c r="M35" s="24" t="s">
        <v>35</v>
      </c>
    </row>
    <row r="36" spans="1:13" x14ac:dyDescent="0.3">
      <c r="A36" s="79"/>
      <c r="B36" s="7" t="s">
        <v>60</v>
      </c>
      <c r="C36" s="29" t="s">
        <v>76</v>
      </c>
      <c r="D36" s="19">
        <v>45561</v>
      </c>
      <c r="E36" s="18" t="s">
        <v>31</v>
      </c>
      <c r="F36" s="7" t="s">
        <v>48</v>
      </c>
      <c r="G36" s="85"/>
      <c r="H36" s="85"/>
      <c r="I36" s="85"/>
      <c r="J36" s="69" t="s">
        <v>83</v>
      </c>
      <c r="K36" s="73"/>
      <c r="L36" s="70" t="s">
        <v>8</v>
      </c>
      <c r="M36" s="71">
        <v>40</v>
      </c>
    </row>
    <row r="37" spans="1:13" ht="20.399999999999999" x14ac:dyDescent="0.3">
      <c r="A37" s="78">
        <v>7</v>
      </c>
      <c r="B37" s="10" t="s">
        <v>22</v>
      </c>
      <c r="C37" s="10" t="s">
        <v>23</v>
      </c>
      <c r="D37" s="10" t="s">
        <v>24</v>
      </c>
      <c r="E37" s="80" t="s">
        <v>25</v>
      </c>
      <c r="F37" s="80"/>
      <c r="G37" s="81" t="s">
        <v>17</v>
      </c>
      <c r="H37" s="81"/>
      <c r="I37" s="81"/>
      <c r="J37" s="46" t="s">
        <v>35</v>
      </c>
      <c r="K37" s="46"/>
      <c r="L37" s="15"/>
      <c r="M37" s="25"/>
    </row>
    <row r="38" spans="1:13" ht="130.5" customHeight="1" x14ac:dyDescent="0.3">
      <c r="A38" s="79"/>
      <c r="B38" s="16" t="s">
        <v>52</v>
      </c>
      <c r="C38" s="16" t="s">
        <v>63</v>
      </c>
      <c r="D38" s="19">
        <v>45557</v>
      </c>
      <c r="E38" s="16"/>
      <c r="F38" s="16" t="s">
        <v>46</v>
      </c>
      <c r="G38" s="82" t="s">
        <v>64</v>
      </c>
      <c r="H38" s="86"/>
      <c r="I38" s="86"/>
      <c r="J38" s="7" t="s">
        <v>50</v>
      </c>
      <c r="K38" s="21"/>
      <c r="L38" s="9"/>
      <c r="M38" s="24">
        <v>34.5</v>
      </c>
    </row>
    <row r="39" spans="1:13" ht="20.399999999999999" x14ac:dyDescent="0.3">
      <c r="A39" s="79"/>
      <c r="B39" s="14" t="s">
        <v>26</v>
      </c>
      <c r="C39" s="14" t="s">
        <v>27</v>
      </c>
      <c r="D39" s="14" t="s">
        <v>28</v>
      </c>
      <c r="E39" s="84" t="s">
        <v>29</v>
      </c>
      <c r="F39" s="84"/>
      <c r="G39" s="85"/>
      <c r="H39" s="85"/>
      <c r="I39" s="85"/>
      <c r="J39" s="21"/>
      <c r="K39" s="18"/>
      <c r="L39" s="9" t="s">
        <v>35</v>
      </c>
      <c r="M39" s="24"/>
    </row>
    <row r="40" spans="1:13" x14ac:dyDescent="0.3">
      <c r="A40" s="79"/>
      <c r="B40" s="18" t="s">
        <v>53</v>
      </c>
      <c r="C40" s="29" t="s">
        <v>62</v>
      </c>
      <c r="D40" s="19">
        <v>45561</v>
      </c>
      <c r="E40" s="18"/>
      <c r="F40" s="7" t="s">
        <v>48</v>
      </c>
      <c r="G40" s="85"/>
      <c r="H40" s="85"/>
      <c r="I40" s="85"/>
      <c r="J40" s="69" t="s">
        <v>83</v>
      </c>
      <c r="K40" s="70" t="s">
        <v>35</v>
      </c>
      <c r="L40" s="70" t="s">
        <v>35</v>
      </c>
      <c r="M40" s="71">
        <v>34.5</v>
      </c>
    </row>
    <row r="41" spans="1:13" ht="24" customHeight="1" x14ac:dyDescent="0.3">
      <c r="A41" s="78">
        <v>8</v>
      </c>
      <c r="B41" s="10" t="s">
        <v>22</v>
      </c>
      <c r="C41" s="10" t="s">
        <v>23</v>
      </c>
      <c r="D41" s="10" t="s">
        <v>24</v>
      </c>
      <c r="E41" s="80" t="s">
        <v>25</v>
      </c>
      <c r="F41" s="80"/>
      <c r="G41" s="81" t="s">
        <v>17</v>
      </c>
      <c r="H41" s="81"/>
      <c r="I41" s="81"/>
      <c r="J41" s="46" t="s">
        <v>35</v>
      </c>
      <c r="K41" s="46"/>
      <c r="L41" s="15"/>
      <c r="M41" s="25"/>
    </row>
    <row r="42" spans="1:13" ht="163.5" customHeight="1" x14ac:dyDescent="0.3">
      <c r="A42" s="79"/>
      <c r="B42" s="75" t="s">
        <v>43</v>
      </c>
      <c r="C42" s="16" t="s">
        <v>44</v>
      </c>
      <c r="D42" s="17">
        <v>45557</v>
      </c>
      <c r="E42" s="16"/>
      <c r="F42" s="16" t="s">
        <v>46</v>
      </c>
      <c r="G42" s="82" t="s">
        <v>45</v>
      </c>
      <c r="H42" s="86"/>
      <c r="I42" s="86"/>
      <c r="J42" s="7" t="s">
        <v>50</v>
      </c>
      <c r="K42" s="21"/>
      <c r="L42" s="9"/>
      <c r="M42" s="24">
        <v>50</v>
      </c>
    </row>
    <row r="43" spans="1:13" ht="20.399999999999999" x14ac:dyDescent="0.3">
      <c r="A43" s="79"/>
      <c r="B43" s="14" t="s">
        <v>26</v>
      </c>
      <c r="C43" s="14" t="s">
        <v>27</v>
      </c>
      <c r="D43" s="10" t="s">
        <v>24</v>
      </c>
      <c r="E43" s="84" t="s">
        <v>29</v>
      </c>
      <c r="F43" s="84"/>
      <c r="G43" s="85"/>
      <c r="H43" s="85"/>
      <c r="I43" s="85"/>
      <c r="J43" s="21"/>
      <c r="K43" s="18"/>
      <c r="L43" s="9" t="s">
        <v>35</v>
      </c>
      <c r="M43" s="24"/>
    </row>
    <row r="44" spans="1:13" x14ac:dyDescent="0.3">
      <c r="A44" s="79"/>
      <c r="B44" s="36" t="s">
        <v>60</v>
      </c>
      <c r="C44" s="29" t="s">
        <v>49</v>
      </c>
      <c r="D44" s="17">
        <v>45561</v>
      </c>
      <c r="E44" s="18"/>
      <c r="F44" s="7" t="s">
        <v>48</v>
      </c>
      <c r="G44" s="85"/>
      <c r="H44" s="85"/>
      <c r="I44" s="85"/>
      <c r="J44" s="69" t="s">
        <v>83</v>
      </c>
      <c r="K44" s="70" t="s">
        <v>35</v>
      </c>
      <c r="L44" s="70" t="s">
        <v>8</v>
      </c>
      <c r="M44" s="71">
        <v>50</v>
      </c>
    </row>
    <row r="45" spans="1:13" ht="24" customHeight="1" x14ac:dyDescent="0.3">
      <c r="A45" s="78">
        <v>9</v>
      </c>
      <c r="B45" s="10" t="s">
        <v>22</v>
      </c>
      <c r="C45" s="10" t="s">
        <v>23</v>
      </c>
      <c r="D45" s="10" t="s">
        <v>24</v>
      </c>
      <c r="E45" s="80" t="s">
        <v>25</v>
      </c>
      <c r="F45" s="80"/>
      <c r="G45" s="81" t="s">
        <v>17</v>
      </c>
      <c r="H45" s="81"/>
      <c r="I45" s="81"/>
      <c r="J45" s="46" t="s">
        <v>35</v>
      </c>
      <c r="K45" s="46"/>
      <c r="L45" s="15"/>
      <c r="M45" s="25"/>
    </row>
    <row r="46" spans="1:13" ht="42.75" customHeight="1" x14ac:dyDescent="0.3">
      <c r="A46" s="79"/>
      <c r="B46" s="16" t="s">
        <v>34</v>
      </c>
      <c r="C46" s="16" t="s">
        <v>65</v>
      </c>
      <c r="D46" s="17">
        <v>45561</v>
      </c>
      <c r="E46" s="16"/>
      <c r="F46" s="16" t="s">
        <v>84</v>
      </c>
      <c r="G46" s="82" t="s">
        <v>67</v>
      </c>
      <c r="H46" s="86"/>
      <c r="I46" s="86"/>
      <c r="J46" s="7" t="s">
        <v>68</v>
      </c>
      <c r="K46" s="21"/>
      <c r="L46" s="9"/>
      <c r="M46" s="24">
        <v>75</v>
      </c>
    </row>
    <row r="47" spans="1:13" ht="20.399999999999999" x14ac:dyDescent="0.3">
      <c r="A47" s="79"/>
      <c r="B47" s="14" t="s">
        <v>26</v>
      </c>
      <c r="C47" s="14" t="s">
        <v>27</v>
      </c>
      <c r="D47" s="14" t="s">
        <v>28</v>
      </c>
      <c r="E47" s="84" t="s">
        <v>29</v>
      </c>
      <c r="F47" s="84"/>
      <c r="G47" s="85"/>
      <c r="H47" s="85"/>
      <c r="I47" s="85"/>
      <c r="J47" s="21"/>
      <c r="K47" s="18"/>
      <c r="L47" s="9"/>
      <c r="M47" s="24"/>
    </row>
    <row r="48" spans="1:13" ht="20.399999999999999" x14ac:dyDescent="0.3">
      <c r="A48" s="79"/>
      <c r="B48" s="18" t="s">
        <v>82</v>
      </c>
      <c r="C48" s="29" t="s">
        <v>66</v>
      </c>
      <c r="D48" s="17">
        <v>45561</v>
      </c>
      <c r="E48" s="18"/>
      <c r="F48" s="19">
        <v>45561</v>
      </c>
      <c r="G48" s="85"/>
      <c r="H48" s="85"/>
      <c r="I48" s="85"/>
      <c r="J48" s="69" t="s">
        <v>83</v>
      </c>
      <c r="K48" s="70"/>
      <c r="L48" s="70" t="s">
        <v>8</v>
      </c>
      <c r="M48" s="71">
        <v>75</v>
      </c>
    </row>
    <row r="49" spans="1:13" ht="20.399999999999999" x14ac:dyDescent="0.3">
      <c r="A49" s="78">
        <v>10</v>
      </c>
      <c r="B49" s="10" t="s">
        <v>22</v>
      </c>
      <c r="C49" s="10" t="s">
        <v>23</v>
      </c>
      <c r="D49" s="10" t="s">
        <v>24</v>
      </c>
      <c r="E49" s="80" t="s">
        <v>25</v>
      </c>
      <c r="F49" s="80"/>
      <c r="G49" s="81" t="s">
        <v>17</v>
      </c>
      <c r="H49" s="81"/>
      <c r="I49" s="81"/>
      <c r="J49" s="46" t="s">
        <v>35</v>
      </c>
      <c r="K49" s="46"/>
      <c r="L49" s="15"/>
      <c r="M49" s="25"/>
    </row>
    <row r="50" spans="1:13" ht="26.25" customHeight="1" x14ac:dyDescent="0.3">
      <c r="A50" s="79"/>
      <c r="B50" s="16"/>
      <c r="C50" s="16"/>
      <c r="D50" s="17"/>
      <c r="E50" s="16"/>
      <c r="F50" s="16"/>
      <c r="G50" s="82"/>
      <c r="H50" s="79"/>
      <c r="I50" s="79"/>
      <c r="J50" s="7"/>
      <c r="K50" s="21"/>
      <c r="L50" s="9"/>
      <c r="M50" s="24"/>
    </row>
    <row r="51" spans="1:13" x14ac:dyDescent="0.3">
      <c r="A51" s="79"/>
      <c r="B51" s="14"/>
      <c r="C51" s="14"/>
      <c r="D51" s="14"/>
      <c r="E51" s="84"/>
      <c r="F51" s="84"/>
      <c r="G51" s="85"/>
      <c r="H51" s="85"/>
      <c r="I51" s="85"/>
      <c r="J51" s="21"/>
      <c r="K51" s="18"/>
      <c r="L51" s="9"/>
      <c r="M51" s="24"/>
    </row>
    <row r="52" spans="1:13" x14ac:dyDescent="0.3">
      <c r="A52" s="79"/>
      <c r="B52" s="18"/>
      <c r="C52" s="28"/>
      <c r="D52" s="17"/>
      <c r="E52" s="18"/>
      <c r="F52" s="18"/>
      <c r="G52" s="85"/>
      <c r="H52" s="85"/>
      <c r="I52" s="85"/>
      <c r="J52" s="18"/>
      <c r="K52" s="9"/>
      <c r="L52" s="9"/>
      <c r="M52" s="24"/>
    </row>
    <row r="53" spans="1:13" ht="24" customHeight="1" x14ac:dyDescent="0.3">
      <c r="A53" s="78">
        <v>11</v>
      </c>
      <c r="B53" s="10" t="s">
        <v>22</v>
      </c>
      <c r="C53" s="10" t="s">
        <v>23</v>
      </c>
      <c r="D53" s="10" t="s">
        <v>24</v>
      </c>
      <c r="E53" s="80" t="s">
        <v>25</v>
      </c>
      <c r="F53" s="80"/>
      <c r="G53" s="81" t="s">
        <v>17</v>
      </c>
      <c r="H53" s="81"/>
      <c r="I53" s="81"/>
      <c r="J53" s="18" t="s">
        <v>35</v>
      </c>
      <c r="K53" s="18"/>
      <c r="L53" s="15"/>
      <c r="M53" s="25"/>
    </row>
    <row r="54" spans="1:13" ht="57.75" customHeight="1" x14ac:dyDescent="0.3">
      <c r="A54" s="79"/>
      <c r="B54" s="16"/>
      <c r="C54" s="16"/>
      <c r="D54" s="30"/>
      <c r="E54" s="16"/>
      <c r="G54" s="82"/>
      <c r="H54" s="83"/>
      <c r="I54" s="83"/>
      <c r="J54" s="7"/>
      <c r="K54" s="15"/>
      <c r="L54" s="9"/>
      <c r="M54" s="34"/>
    </row>
    <row r="55" spans="1:13" x14ac:dyDescent="0.3">
      <c r="A55" s="79"/>
      <c r="B55" s="14"/>
      <c r="C55" s="14"/>
      <c r="D55" s="14"/>
      <c r="E55" s="84"/>
      <c r="F55" s="84"/>
      <c r="G55" s="85"/>
      <c r="H55" s="85"/>
      <c r="I55" s="85"/>
      <c r="J55" s="21"/>
      <c r="K55" s="18"/>
      <c r="L55" s="9"/>
      <c r="M55" s="24"/>
    </row>
    <row r="56" spans="1:13" ht="15.75" customHeight="1" x14ac:dyDescent="0.3">
      <c r="A56" s="79"/>
      <c r="B56" s="28"/>
      <c r="C56" s="33"/>
      <c r="D56" s="30"/>
      <c r="E56" s="18"/>
      <c r="F56" s="29"/>
      <c r="G56" s="85"/>
      <c r="H56" s="85"/>
      <c r="I56" s="85"/>
      <c r="J56" s="23"/>
      <c r="K56" s="9"/>
      <c r="L56" s="9"/>
      <c r="M56" s="24"/>
    </row>
    <row r="57" spans="1:13" ht="24" customHeight="1" x14ac:dyDescent="0.3">
      <c r="A57" s="78">
        <v>12</v>
      </c>
      <c r="B57" s="10" t="s">
        <v>22</v>
      </c>
      <c r="C57" s="10" t="s">
        <v>23</v>
      </c>
      <c r="D57" s="10" t="s">
        <v>24</v>
      </c>
      <c r="E57" s="80" t="s">
        <v>25</v>
      </c>
      <c r="F57" s="80"/>
      <c r="G57" s="81" t="s">
        <v>17</v>
      </c>
      <c r="H57" s="81"/>
      <c r="I57" s="81"/>
      <c r="J57" s="18" t="s">
        <v>35</v>
      </c>
      <c r="K57" s="18"/>
      <c r="L57" s="15"/>
      <c r="M57" s="25"/>
    </row>
    <row r="58" spans="1:13" ht="58.5" customHeight="1" x14ac:dyDescent="0.3">
      <c r="A58" s="79"/>
      <c r="B58" s="16"/>
      <c r="C58" s="16"/>
      <c r="D58" s="17"/>
      <c r="E58" s="16"/>
      <c r="F58" s="16"/>
      <c r="G58" s="82"/>
      <c r="H58" s="83"/>
      <c r="I58" s="83"/>
      <c r="J58" s="7"/>
      <c r="K58" s="15"/>
      <c r="L58" s="9"/>
      <c r="M58" s="34"/>
    </row>
    <row r="59" spans="1:13" x14ac:dyDescent="0.3">
      <c r="A59" s="79"/>
      <c r="B59" s="14"/>
      <c r="C59" s="14"/>
      <c r="D59" s="14"/>
      <c r="E59" s="84"/>
      <c r="F59" s="84"/>
      <c r="G59" s="85"/>
      <c r="H59" s="85"/>
      <c r="I59" s="85"/>
      <c r="J59" s="15"/>
      <c r="K59" s="18"/>
      <c r="L59" s="9"/>
      <c r="M59" s="24"/>
    </row>
    <row r="60" spans="1:13" ht="27" customHeight="1" x14ac:dyDescent="0.3">
      <c r="A60" s="79"/>
      <c r="B60" s="18"/>
      <c r="C60" s="32"/>
      <c r="D60" s="30"/>
      <c r="E60" s="18"/>
      <c r="F60" s="18"/>
      <c r="G60" s="85"/>
      <c r="H60" s="85"/>
      <c r="I60" s="85"/>
      <c r="J60" s="18"/>
      <c r="K60" s="9"/>
      <c r="L60" s="9"/>
      <c r="M60" s="24"/>
    </row>
    <row r="61" spans="1:13" ht="24" customHeight="1" x14ac:dyDescent="0.3">
      <c r="A61" s="78">
        <v>13</v>
      </c>
      <c r="B61" s="10" t="s">
        <v>22</v>
      </c>
      <c r="C61" s="10" t="s">
        <v>23</v>
      </c>
      <c r="D61" s="10" t="s">
        <v>24</v>
      </c>
      <c r="E61" s="80" t="s">
        <v>25</v>
      </c>
      <c r="F61" s="80"/>
      <c r="G61" s="81" t="s">
        <v>17</v>
      </c>
      <c r="H61" s="81"/>
      <c r="I61" s="81"/>
      <c r="J61" s="18" t="s">
        <v>35</v>
      </c>
      <c r="K61" s="18"/>
      <c r="L61" s="15"/>
      <c r="M61" s="25"/>
    </row>
    <row r="62" spans="1:13" ht="47.25" customHeight="1" x14ac:dyDescent="0.3">
      <c r="A62" s="79"/>
      <c r="B62" s="16"/>
      <c r="C62" s="16"/>
      <c r="D62" s="30"/>
      <c r="E62" s="16"/>
      <c r="G62" s="82"/>
      <c r="H62" s="83"/>
      <c r="I62" s="83"/>
      <c r="J62" s="7"/>
      <c r="K62" s="15"/>
      <c r="L62" s="9"/>
      <c r="M62" s="24"/>
    </row>
    <row r="63" spans="1:13" x14ac:dyDescent="0.3">
      <c r="A63" s="79"/>
      <c r="B63" s="14"/>
      <c r="C63" s="14"/>
      <c r="D63" s="14"/>
      <c r="E63" s="84"/>
      <c r="F63" s="84"/>
      <c r="G63" s="85"/>
      <c r="H63" s="85"/>
      <c r="I63" s="85"/>
      <c r="J63" s="21"/>
      <c r="K63" s="18"/>
      <c r="L63" s="9"/>
      <c r="M63" s="24"/>
    </row>
    <row r="64" spans="1:13" x14ac:dyDescent="0.3">
      <c r="A64" s="79"/>
      <c r="B64" s="28"/>
      <c r="C64" s="31"/>
      <c r="D64" s="30"/>
      <c r="E64" s="18"/>
      <c r="F64" s="29"/>
      <c r="G64" s="85"/>
      <c r="H64" s="85"/>
      <c r="I64" s="85"/>
      <c r="J64" s="23"/>
      <c r="K64" s="9"/>
      <c r="L64" s="9"/>
      <c r="M64" s="24"/>
    </row>
    <row r="65" spans="1:13" ht="20.399999999999999" x14ac:dyDescent="0.3">
      <c r="A65" s="78">
        <v>14</v>
      </c>
      <c r="B65" s="10" t="s">
        <v>22</v>
      </c>
      <c r="C65" s="10" t="s">
        <v>23</v>
      </c>
      <c r="D65" s="10" t="s">
        <v>24</v>
      </c>
      <c r="E65" s="80" t="s">
        <v>25</v>
      </c>
      <c r="F65" s="80"/>
      <c r="G65" s="81" t="s">
        <v>17</v>
      </c>
      <c r="H65" s="81"/>
      <c r="I65" s="81"/>
      <c r="J65" s="18" t="s">
        <v>35</v>
      </c>
      <c r="K65" s="18"/>
      <c r="L65" s="15"/>
      <c r="M65" s="25"/>
    </row>
    <row r="66" spans="1:13" x14ac:dyDescent="0.3">
      <c r="A66" s="79"/>
      <c r="B66" s="16"/>
      <c r="C66" s="16"/>
      <c r="D66" s="17"/>
      <c r="E66" s="16"/>
      <c r="F66" s="16"/>
      <c r="G66" s="82"/>
      <c r="H66" s="79"/>
      <c r="I66" s="79"/>
      <c r="J66" s="7" t="s">
        <v>32</v>
      </c>
      <c r="K66" s="15"/>
      <c r="L66" s="9"/>
      <c r="M66" s="24"/>
    </row>
    <row r="67" spans="1:13" ht="20.399999999999999" x14ac:dyDescent="0.3">
      <c r="A67" s="79"/>
      <c r="B67" s="14" t="s">
        <v>26</v>
      </c>
      <c r="C67" s="14" t="s">
        <v>27</v>
      </c>
      <c r="D67" s="14" t="s">
        <v>28</v>
      </c>
      <c r="E67" s="84" t="s">
        <v>29</v>
      </c>
      <c r="F67" s="84"/>
      <c r="G67" s="85"/>
      <c r="H67" s="85"/>
      <c r="I67" s="85"/>
      <c r="J67" s="15" t="s">
        <v>33</v>
      </c>
      <c r="K67" s="18"/>
      <c r="L67" s="9" t="s">
        <v>35</v>
      </c>
      <c r="M67" s="24" t="s">
        <v>35</v>
      </c>
    </row>
    <row r="68" spans="1:13" x14ac:dyDescent="0.3">
      <c r="A68" s="79"/>
      <c r="B68" s="18"/>
      <c r="C68" s="18"/>
      <c r="D68" s="19"/>
      <c r="E68" s="18" t="s">
        <v>31</v>
      </c>
      <c r="F68" s="18"/>
      <c r="G68" s="85"/>
      <c r="H68" s="85"/>
      <c r="I68" s="85"/>
      <c r="J68" s="18" t="s">
        <v>32</v>
      </c>
      <c r="K68" s="9" t="s">
        <v>35</v>
      </c>
      <c r="L68" s="9" t="s">
        <v>35</v>
      </c>
      <c r="M68" s="24" t="s">
        <v>35</v>
      </c>
    </row>
    <row r="69" spans="1:13" ht="20.399999999999999" x14ac:dyDescent="0.3">
      <c r="A69" s="78">
        <v>15</v>
      </c>
      <c r="B69" s="10" t="s">
        <v>22</v>
      </c>
      <c r="C69" s="10" t="s">
        <v>23</v>
      </c>
      <c r="D69" s="10" t="s">
        <v>24</v>
      </c>
      <c r="E69" s="80" t="s">
        <v>25</v>
      </c>
      <c r="F69" s="80"/>
      <c r="G69" s="81" t="s">
        <v>17</v>
      </c>
      <c r="H69" s="81"/>
      <c r="I69" s="81"/>
      <c r="J69" s="18" t="s">
        <v>35</v>
      </c>
      <c r="K69" s="18"/>
      <c r="L69" s="15"/>
      <c r="M69" s="25"/>
    </row>
    <row r="70" spans="1:13" x14ac:dyDescent="0.3">
      <c r="A70" s="79"/>
      <c r="B70" s="16"/>
      <c r="C70" s="16"/>
      <c r="D70" s="17"/>
      <c r="E70" s="16"/>
      <c r="F70" s="16"/>
      <c r="G70" s="82"/>
      <c r="H70" s="79"/>
      <c r="I70" s="79"/>
      <c r="J70" s="7" t="s">
        <v>32</v>
      </c>
      <c r="K70" s="15"/>
      <c r="L70" s="9"/>
      <c r="M70" s="24"/>
    </row>
    <row r="71" spans="1:13" ht="20.399999999999999" x14ac:dyDescent="0.3">
      <c r="A71" s="79"/>
      <c r="B71" s="14" t="s">
        <v>26</v>
      </c>
      <c r="C71" s="14" t="s">
        <v>27</v>
      </c>
      <c r="D71" s="14" t="s">
        <v>28</v>
      </c>
      <c r="E71" s="84" t="s">
        <v>29</v>
      </c>
      <c r="F71" s="84"/>
      <c r="G71" s="85"/>
      <c r="H71" s="85"/>
      <c r="I71" s="85"/>
      <c r="J71" s="15" t="s">
        <v>33</v>
      </c>
      <c r="K71" s="18"/>
      <c r="L71" s="9" t="s">
        <v>35</v>
      </c>
      <c r="M71" s="24" t="s">
        <v>35</v>
      </c>
    </row>
    <row r="72" spans="1:13" x14ac:dyDescent="0.3">
      <c r="A72" s="79"/>
      <c r="B72" s="18"/>
      <c r="C72" s="18"/>
      <c r="D72" s="19"/>
      <c r="E72" s="18" t="s">
        <v>31</v>
      </c>
      <c r="F72" s="18"/>
      <c r="G72" s="85"/>
      <c r="H72" s="85"/>
      <c r="I72" s="85"/>
      <c r="J72" s="18" t="s">
        <v>32</v>
      </c>
      <c r="K72" s="9" t="s">
        <v>35</v>
      </c>
      <c r="L72" s="9" t="s">
        <v>35</v>
      </c>
      <c r="M72" s="24" t="s">
        <v>35</v>
      </c>
    </row>
    <row r="73" spans="1:13" x14ac:dyDescent="0.3">
      <c r="A73" s="12"/>
      <c r="B73" s="12"/>
      <c r="C73" s="12"/>
      <c r="D73" s="12"/>
      <c r="E73" s="12"/>
      <c r="F73" s="12"/>
      <c r="G73" s="12"/>
      <c r="H73" s="12"/>
      <c r="I73" s="12"/>
      <c r="J73" s="18" t="s">
        <v>35</v>
      </c>
      <c r="K73" s="18"/>
      <c r="L73" s="12"/>
      <c r="M73" s="26"/>
    </row>
    <row r="74" spans="1:13" x14ac:dyDescent="0.3">
      <c r="K74" s="27"/>
    </row>
  </sheetData>
  <mergeCells count="113">
    <mergeCell ref="G16:I16"/>
    <mergeCell ref="G18:I18"/>
    <mergeCell ref="A4:M4"/>
    <mergeCell ref="A5:A12"/>
    <mergeCell ref="B5:J6"/>
    <mergeCell ref="B7:M7"/>
    <mergeCell ref="B8:F8"/>
    <mergeCell ref="G8:G10"/>
    <mergeCell ref="H8:H10"/>
    <mergeCell ref="I8:I10"/>
    <mergeCell ref="J8:J10"/>
    <mergeCell ref="K8:K10"/>
    <mergeCell ref="B9:F9"/>
    <mergeCell ref="D10:F10"/>
    <mergeCell ref="B11:B12"/>
    <mergeCell ref="C11:C12"/>
    <mergeCell ref="D11:D12"/>
    <mergeCell ref="E11:F12"/>
    <mergeCell ref="G11:I12"/>
    <mergeCell ref="J11:J12"/>
    <mergeCell ref="K11:K12"/>
    <mergeCell ref="L8:M10"/>
    <mergeCell ref="A17:A20"/>
    <mergeCell ref="E17:F17"/>
    <mergeCell ref="G17:I17"/>
    <mergeCell ref="G34:I34"/>
    <mergeCell ref="E19:F19"/>
    <mergeCell ref="G19:I20"/>
    <mergeCell ref="L11:L12"/>
    <mergeCell ref="M11:M12"/>
    <mergeCell ref="A13:A16"/>
    <mergeCell ref="E13:F13"/>
    <mergeCell ref="G13:H13"/>
    <mergeCell ref="G14:I14"/>
    <mergeCell ref="E15:F15"/>
    <mergeCell ref="G15:I15"/>
    <mergeCell ref="A29:A32"/>
    <mergeCell ref="E29:F29"/>
    <mergeCell ref="G29:I29"/>
    <mergeCell ref="E31:F31"/>
    <mergeCell ref="G31:I32"/>
    <mergeCell ref="G23:I24"/>
    <mergeCell ref="A25:A28"/>
    <mergeCell ref="E25:F25"/>
    <mergeCell ref="G25:I25"/>
    <mergeCell ref="G30:I30"/>
    <mergeCell ref="E27:F27"/>
    <mergeCell ref="G27:I28"/>
    <mergeCell ref="A21:A24"/>
    <mergeCell ref="E21:F21"/>
    <mergeCell ref="G21:I21"/>
    <mergeCell ref="G26:I26"/>
    <mergeCell ref="E23:F23"/>
    <mergeCell ref="A37:A40"/>
    <mergeCell ref="E37:F37"/>
    <mergeCell ref="G37:I37"/>
    <mergeCell ref="E39:F39"/>
    <mergeCell ref="G39:I40"/>
    <mergeCell ref="A33:A36"/>
    <mergeCell ref="E33:F33"/>
    <mergeCell ref="G33:I33"/>
    <mergeCell ref="G38:I38"/>
    <mergeCell ref="E35:F35"/>
    <mergeCell ref="G35:I36"/>
    <mergeCell ref="G22:I22"/>
    <mergeCell ref="A45:A48"/>
    <mergeCell ref="E45:F45"/>
    <mergeCell ref="G45:I45"/>
    <mergeCell ref="G46:I46"/>
    <mergeCell ref="E47:F47"/>
    <mergeCell ref="G47:I48"/>
    <mergeCell ref="A41:A44"/>
    <mergeCell ref="E41:F41"/>
    <mergeCell ref="G41:I41"/>
    <mergeCell ref="G42:I42"/>
    <mergeCell ref="E43:F43"/>
    <mergeCell ref="G43:I44"/>
    <mergeCell ref="A53:A56"/>
    <mergeCell ref="E53:F53"/>
    <mergeCell ref="G53:I53"/>
    <mergeCell ref="G54:I54"/>
    <mergeCell ref="E55:F55"/>
    <mergeCell ref="G55:I56"/>
    <mergeCell ref="A49:A52"/>
    <mergeCell ref="E49:F49"/>
    <mergeCell ref="G49:I49"/>
    <mergeCell ref="G50:I50"/>
    <mergeCell ref="E51:F51"/>
    <mergeCell ref="G51:I52"/>
    <mergeCell ref="A69:A72"/>
    <mergeCell ref="E69:F69"/>
    <mergeCell ref="G69:I69"/>
    <mergeCell ref="G70:I70"/>
    <mergeCell ref="E71:F71"/>
    <mergeCell ref="G71:I72"/>
    <mergeCell ref="A65:A68"/>
    <mergeCell ref="E65:F65"/>
    <mergeCell ref="G65:I65"/>
    <mergeCell ref="G66:I66"/>
    <mergeCell ref="E67:F67"/>
    <mergeCell ref="G67:I68"/>
    <mergeCell ref="A61:A64"/>
    <mergeCell ref="E61:F61"/>
    <mergeCell ref="G61:I61"/>
    <mergeCell ref="G62:I62"/>
    <mergeCell ref="E63:F63"/>
    <mergeCell ref="G63:I64"/>
    <mergeCell ref="A57:A60"/>
    <mergeCell ref="E57:F57"/>
    <mergeCell ref="G57:I57"/>
    <mergeCell ref="G58:I58"/>
    <mergeCell ref="E59:F59"/>
    <mergeCell ref="G59:I60"/>
  </mergeCells>
  <dataValidations count="44">
    <dataValidation allowBlank="1" showInputMessage="1" showErrorMessage="1" promptTitle="Indicate Negative Report" prompt="Mark an X in this box if you are submitting a negative report for this reporting period." sqref="K8:K10" xr:uid="{69695711-5BD2-4573-870E-032A2F51C5D1}"/>
    <dataValidation allowBlank="1" showInputMessage="1" showErrorMessage="1" promptTitle="Input Reporting Period" prompt="Mark an X in this box if you are reporting for the period April 1st-September 30th." sqref="I8:I10" xr:uid="{D04A44A5-AF52-42F3-9EFD-FC8F1442B831}"/>
    <dataValidation allowBlank="1" showInputMessage="1" showErrorMessage="1" promptTitle="Indicate Reporting Period" prompt="Mark an X in this box if you are reporting for the period October 1st-March 31st." sqref="G8:G10" xr:uid="{2CA4FEC5-6F41-4FF3-9A31-A7FAB746D449}"/>
    <dataValidation allowBlank="1" showInputMessage="1" showErrorMessage="1" promptTitle="Benefit #3- Payment in-kind" prompt="If there is a benefit #3 and it was paid in-kind, mark this box with an  x._x000a_" sqref="L36 L40 L44 L48 L52 L56 L60 L64 L68 L72" xr:uid="{E37026AE-172D-4887-9B82-499A8B49DCCF}"/>
    <dataValidation allowBlank="1" showInputMessage="1" showErrorMessage="1" promptTitle="Benefit #2- Payment in-kind" prompt="If there is a benefit #2 and it was paid in-kind, mark this box with an  x._x000a_" sqref="L71 L67 L27 L31 L35 L39 L43 L47 L51 L55 L59 L63" xr:uid="{FF8239EE-AED6-48AD-B3A5-8AD03C63017A}"/>
    <dataValidation allowBlank="1" showInputMessage="1" showErrorMessage="1" promptTitle="Benefit #1- Payment in-kind" prompt="If there is a benefit #1 and it was paid in-kind, mark this box with an  x._x000a_" sqref="L69:L70 L37:L38 L41:L42 L45:L46 L49:L50 L53:L54 L57:L58 L61:L62 L65:L66 L18 L32:L34 L28:L30 L24:L25 L22" xr:uid="{4B2CA8F7-E902-4802-8F0F-444506BDF185}"/>
    <dataValidation allowBlank="1" showInputMessage="1" showErrorMessage="1" promptTitle="Benefit #3--Payment by Check" prompt="If there is a benefit #3 and it was paid by check, mark an x in this cell._x000a_" sqref="K21 K25 K29 K33 K37 K41 K45 K49 K53 K57 K61 K65 K69 K73" xr:uid="{9515F8B3-A079-49F2-ABF7-E88D16649D62}"/>
    <dataValidation allowBlank="1" showInputMessage="1" showErrorMessage="1" promptTitle="Benefit #2--Payment by Check" prompt="If there is a benefit #2 and it was paid by check, mark an x in this cell._x000a_" sqref="K20 K24 K28 K32 K40 K44 K48 K52 K56 K60 K64 K68 K72" xr:uid="{51C3FF10-C0D4-4DBC-93F4-854918B7C23F}"/>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xr:uid="{03D7653D-D478-4F5C-AEED-40407F2B5491}"/>
    <dataValidation allowBlank="1" showInputMessage="1" showErrorMessage="1" promptTitle="Benefit #3 Total Amount" prompt="The total amount of Benefit #3 is entered here." sqref="M36 M40 M44 M48 M52 M56 M60 M64 M68 M72" xr:uid="{94C11366-C153-4E1D-B9FD-7F8987A8A969}"/>
    <dataValidation allowBlank="1" showInputMessage="1" showErrorMessage="1" promptTitle="Benefit #2 Total Amount" prompt="The total amount of Benefit #2 is entered here." sqref="M24 M63 M31 M35 M39 M43 M47 M51 M55 M59 M71 M67 M27:M28" xr:uid="{0F29DCD0-4415-41F1-9351-E13A0AA8F266}"/>
    <dataValidation allowBlank="1" showInputMessage="1" showErrorMessage="1" promptTitle="Benefit #2 Description" prompt="Benefit #2 description is listed here" sqref="J73 J25 J29 J33 J37 J41 J45 J49 J53 J57 J61 J65 J69" xr:uid="{9D2FC351-5516-4C25-A170-3B3697102055}"/>
    <dataValidation allowBlank="1" showInputMessage="1" showErrorMessage="1" promptTitle="Benefit #1 Total Amount" prompt="The total amount of Benefit #1 is entered here." sqref="M37:M38 M41:M42 M45:M46 M49:M50 M53:M54 M61:M62 M18 M65:M66 M69:M70 M57:M58 M25 M32:M34 M29:M30 M21" xr:uid="{B42949F9-9A32-4803-AEFB-A05FC1A8D06B}"/>
    <dataValidation allowBlank="1" showInputMessage="1" showErrorMessage="1" promptTitle="Benefit#1 Description" prompt="Benefit Description for Entry #1 is listed here." sqref="J43:J44 J47:J48 J51:J52 J55:J56 J59:J60 J24 J67:J68 J71:J72 J63:J64 J39:J40 J35:J36 J31:J32 J27:J28" xr:uid="{1E6B33CC-BD6E-4473-AA7E-D3561D507FBB}"/>
    <dataValidation allowBlank="1" showInputMessage="1" showErrorMessage="1" promptTitle="Travel Date(s)" prompt="List the dates of travel here expressed in the format MM/DD/YYYY-MM/DD/YYYY." sqref="F72 F60 F52 F68 F48" xr:uid="{3D5AFBCB-27F4-47D5-87B6-64E3371C0669}"/>
    <dataValidation type="date" allowBlank="1" showInputMessage="1" showErrorMessage="1" errorTitle="Data Entry Error" error="Please enter date using MM/DD/YYYY" promptTitle="Event Ending Date" prompt="List Event ending date here using the format MM/DD/YYYY." sqref="D72 D68 D32 D34 D36 D38 D40" xr:uid="{AD20D758-7650-44BA-B238-93DE8E171559}">
      <formula1>40179</formula1>
      <formula2>73051</formula2>
    </dataValidation>
    <dataValidation allowBlank="1" showInputMessage="1" showErrorMessage="1" promptTitle="Event Sponsor" prompt="List the event sponsor here." sqref="C72 C60 C32 C68" xr:uid="{226DF2FD-009B-4C01-88D8-C486C5638610}"/>
    <dataValidation allowBlank="1" showInputMessage="1" showErrorMessage="1" promptTitle="Traveler Title" prompt="List traveler's title here." sqref="B72 B28 B48 B60 B32 B40 B52 B68" xr:uid="{AAB699D6-A3CE-4C5B-914E-3876F2D69529}"/>
    <dataValidation allowBlank="1" showInputMessage="1" showErrorMessage="1" promptTitle="Location " prompt="List location of event here." sqref="F22 F58 F26 F70 F34 F66 F46 F50 F30 F38 F42" xr:uid="{FE97B2C8-B2BD-46BB-9479-C632C88CC2CE}"/>
    <dataValidation type="date" allowBlank="1" showInputMessage="1" showErrorMessage="1" errorTitle="Text Entered Not Valid" error="Please enter date using standardized format MM/DD/YYYY." promptTitle="Event Beginning Date" prompt="Insert event beginning date using the format MM/DD/YYYY here._x000a_" sqref="D70 D26 D30 D66 D52 D58 D42 D44 D48 D46 D50" xr:uid="{D16B080B-CC4B-4C47-8B7E-676313C2C8C2}">
      <formula1>40179</formula1>
      <formula2>73051</formula2>
    </dataValidation>
    <dataValidation allowBlank="1" showInputMessage="1" showErrorMessage="1" promptTitle="Event Description" prompt="Provide event description (e.g. title of the conference) here." sqref="C18 C26 C30 C70 C66 C42 C46 C50 C38 C62 C54 C58 C22" xr:uid="{CD334141-8A8B-4C70-A696-C2E31CB241A4}"/>
    <dataValidation allowBlank="1" showInputMessage="1" showErrorMessage="1" promptTitle="Traveler Name " prompt="List traveler's first and last name here." sqref="B70 B26 B30 B62 B66 B38 B50 B54 B58 B46" xr:uid="{B08FFB7C-60CA-4E55-9190-7A2027E7CF85}"/>
    <dataValidation allowBlank="1" showInputMessage="1" showErrorMessage="1" promptTitle="Agency Contact Email" prompt="Delete contents of this cell and replace with agency contact's email address." sqref="D10:F10" xr:uid="{88C64209-3936-48F9-A4F6-090A2784DA1E}"/>
    <dataValidation allowBlank="1" showInputMessage="1" showErrorMessage="1" promptTitle="Agency Contact Name" prompt="Delete contents of this cell and enter agency contact's name" sqref="C10" xr:uid="{4E7CBDEA-D638-413D-9FD1-A0E5545A3797}"/>
    <dataValidation allowBlank="1" showInputMessage="1" showErrorMessage="1" promptTitle="Sub-Agency Name" prompt="Delete contents and enter sub-agency name.  If there is no sub-agency, then delete this cell." sqref="B9:F9" xr:uid="{98F6F516-8DD3-471D-8DEB-A3B785C23BF4}"/>
    <dataValidation allowBlank="1" showInputMessage="1" showErrorMessage="1" promptTitle="Reporting Agency Name" prompt="Delete contents of this cell and enter reporting agency name." sqref="B8:F8" xr:uid="{5F1729AA-5378-40FD-BB5C-C3FA52456929}"/>
    <dataValidation allowBlank="1" showInputMessage="1" showErrorMessage="1" promptTitle="Of Pages" prompt="Enter total number of pages in workbook." sqref="L6" xr:uid="{06676A12-4229-4303-ABBE-ED914D583E7C}"/>
    <dataValidation allowBlank="1" showInputMessage="1" showErrorMessage="1" promptTitle="Page Number" prompt="Enter page number referentially to the other pages in this workbook." sqref="K6" xr:uid="{27FD0302-B85F-4475-98B4-DFDE8047B6BD}"/>
    <dataValidation allowBlank="1" showInputMessage="1" showErrorMessage="1" promptTitle="Travel Date(s) Example" prompt="Travel Date is listed here." sqref="F16 F24 F28 F32 F36 F40 F44" xr:uid="{046DD252-4EC4-4BE6-AE54-41E47CAA7962}"/>
    <dataValidation allowBlank="1" showInputMessage="1" showErrorMessage="1" promptTitle="Traveler Title Example" prompt="Traveler Title is listed here." sqref="B16 B24 B36 B44" xr:uid="{3E4330FF-F66F-4C25-A89B-1309617DC1B8}"/>
    <dataValidation allowBlank="1" showInputMessage="1" showErrorMessage="1" promptTitle="Event Description Example" prompt="Event Description listed here._x000a_" sqref="C16" xr:uid="{6264EE4E-1F78-4F47-9803-A50F2301BD01}"/>
    <dataValidation allowBlank="1" showInputMessage="1" showErrorMessage="1" promptTitle="Traveler Name Example" prompt="Traveler Name Listed Here" sqref="B14" xr:uid="{BA8ACD0D-9EE2-446B-A2DB-2988D72CAF85}"/>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D22 D24 D16 D28" xr:uid="{83749EA2-1251-4D88-B4EB-F76B4CC53B3A}">
      <formula1>40179</formula1>
      <formula2>73051</formula2>
    </dataValidation>
    <dataValidation type="whole" allowBlank="1" showInputMessage="1" showErrorMessage="1" promptTitle="Year" prompt="Enter the current year here.  It will populate the correct year in the rest of the form." sqref="M6" xr:uid="{E723AEF7-78B4-4AE7-BA42-94CC62B4BE81}">
      <formula1>2011</formula1>
      <formula2>2050</formula2>
    </dataValidation>
    <dataValidation allowBlank="1" showInputMessage="1" showErrorMessage="1" promptTitle="Benefit #3-- Payment by Check" prompt="If payment type for benefit #3 was by check, this box would contain an x." sqref="K17" xr:uid="{2D2E4B0C-687E-42C9-9D2D-4DD7832C0027}"/>
    <dataValidation allowBlank="1" showInputMessage="1" showErrorMessage="1" promptTitle="Benefit #2-- Payment by Check" prompt="Since benefit #2 was paid by check, this box contains an x." sqref="L16" xr:uid="{08DA7BC6-6E76-4F95-8EC9-4712A7C96D4B}"/>
    <dataValidation allowBlank="1" showInputMessage="1" showErrorMessage="1" promptTitle="Benefit #3 Description Example" prompt="Benefit #3 description is listed here" sqref="J70 J22 J26 J30 J34 J38 J42 J46 J50 J54 J58 J66 J62" xr:uid="{C3E2CF8C-39E6-48DA-9EBC-9C3953243DED}"/>
    <dataValidation allowBlank="1" showInputMessage="1" showErrorMessage="1" promptTitle="Benefit #1 Total Amount Example" prompt="The total amount of Benefit #1 is entered here." sqref="M15" xr:uid="{0EA0878F-EFF1-42DA-A665-30BBD7AFFB64}"/>
    <dataValidation allowBlank="1" showInputMessage="1" showErrorMessage="1" promptTitle="Benefit #1-- Payment in-kind" prompt="Since the payment type for benefit #1 was in-kind, this box contains an x." sqref="L15" xr:uid="{5B1EE331-2636-4501-B88E-4FC94CB5C6A2}"/>
    <dataValidation allowBlank="1" showInputMessage="1" showErrorMessage="1" promptTitle="Benefit #1--Payment by Check" prompt="If payment type for benefit #1 was by check, this box would contain an x." sqref="K15" xr:uid="{6B7B737F-D2F2-411C-BBE1-A5553BD21866}"/>
    <dataValidation allowBlank="1" showInputMessage="1" showErrorMessage="1" promptTitle="Benefit#1 Description Example" prompt="Benefit Description for Entry #1 is listed here." sqref="J15" xr:uid="{A788A771-DFB7-4B59-9FC8-8D368CD9B993}"/>
    <dataValidation allowBlank="1" showInputMessage="1" showErrorMessage="1" promptTitle="Benefit Source" prompt="List the benefit source here." sqref="G14:I14 G70 G26 G30 G34 G38 G42 G46 G50 G54 G62 G66 G58 G22" xr:uid="{1A8B3464-4408-4695-BC59-26F8E4096073}"/>
    <dataValidation allowBlank="1" showInputMessage="1" showErrorMessage="1" promptTitle="Benefit #2 Description Example" prompt="Benefit #2 description is listed here" sqref="J18:J19 J21 J16" xr:uid="{6C3E5C3D-18F6-48E7-B1F2-46A007626810}"/>
    <dataValidation allowBlank="1" showInputMessage="1" showErrorMessage="1" promptTitle="Benefit #2 Total Amount Example" prompt="The total amount of Benefit #2 is entered here." sqref="M16" xr:uid="{A2ADF0FD-3B89-4ABB-9182-F2147CB2C2A3}"/>
  </dataValidations>
  <pageMargins left="0.7" right="0.7" top="0.75" bottom="0.75" header="0.3" footer="0.3"/>
  <pageSetup orientation="portrait" r:id="rId1"/>
  <ignoredErrors>
    <ignoredError sqref="D20" twoDigitTextYear="1"/>
    <ignoredError sqref="M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McLaurin, Juschelle D. EOP/CEQ</dc:creator>
  <cp:lastModifiedBy>Gwen Cannon-Jenkins</cp:lastModifiedBy>
  <dcterms:created xsi:type="dcterms:W3CDTF">2024-03-28T18:26:05Z</dcterms:created>
  <dcterms:modified xsi:type="dcterms:W3CDTF">2024-11-22T15:33:15Z</dcterms:modified>
</cp:coreProperties>
</file>